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03ECAC4D-7507-4E02-BF44-A330DD4C9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ต 67" sheetId="41" r:id="rId1"/>
    <sheet name="อธิบายแบบ สขร. 1 " sheetId="47" r:id="rId2"/>
    <sheet name="Sheet1" sheetId="53" r:id="rId3"/>
  </sheets>
  <definedNames>
    <definedName name="_xlnm.Print_Area" localSheetId="0">'ตต 67'!$A$1:$K$20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1" l="1"/>
  <c r="I8" i="41"/>
  <c r="I9" i="41"/>
  <c r="I10" i="41"/>
  <c r="I11" i="41"/>
  <c r="I7" i="41"/>
  <c r="H8" i="41"/>
  <c r="H9" i="41"/>
  <c r="H10" i="41"/>
  <c r="H7" i="41"/>
  <c r="I12" i="41" l="1"/>
  <c r="G12" i="41"/>
  <c r="D12" i="41"/>
  <c r="C12" i="41"/>
</calcChain>
</file>

<file path=xl/sharedStrings.xml><?xml version="1.0" encoding="utf-8"?>
<sst xmlns="http://schemas.openxmlformats.org/spreadsheetml/2006/main" count="79" uniqueCount="70">
  <si>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</si>
  <si>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</si>
  <si>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</si>
  <si>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</si>
  <si>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</si>
  <si>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</si>
  <si>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</si>
  <si>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</si>
  <si>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</si>
  <si>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</si>
  <si>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</si>
  <si>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</si>
  <si>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</si>
  <si>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สรุปผลการดำเนินการจัดซื้อจัดจ้างในรอบเดือนตุลาคม พ.ศ. 2567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</si>
  <si>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</si>
  <si>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</si>
  <si>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</si>
  <si>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</si>
  <si>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</si>
  <si>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</si>
  <si>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</si>
  <si>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</si>
  <si>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</si>
  <si>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</si>
  <si>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</si>
  <si>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</si>
  <si>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</si>
  <si>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</si>
  <si>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</si>
  <si>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</si>
  <si>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</si>
  <si>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</si>
  <si>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</si>
  <si>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</si>
  <si>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</si>
  <si>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</si>
  <si>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</si>
  <si>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</si>
  <si>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</si>
  <si>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</si>
  <si>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</si>
  <si>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</si>
  <si>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</si>
  <si>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</si>
  <si>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</si>
  <si>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</si>
  <si>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วันที่ 4 เดือนพฤศจิกายน พ.ศ. 2567 (1)</t>
  </si>
  <si>
    <t>บริษัท ไพโอเนียร์ลิฟท์แอนด์เครน จำกัด</t>
  </si>
  <si>
    <t>บริษัท โคเน่ จำกัด (มหาชน)</t>
  </si>
  <si>
    <t>ห้างหุ้นส่วนจำกัด สุราษฎร์พอยเตอร์</t>
  </si>
  <si>
    <t>ร้าน ท๊อป เซอร์วิส  โอ.เอ</t>
  </si>
  <si>
    <t>บริษัท ทริปเปิลที บรอดแบนด์  จำกัด (มหาชน)</t>
  </si>
  <si>
    <t>17/2568</t>
  </si>
  <si>
    <t>16/2568</t>
  </si>
  <si>
    <t>21/2568</t>
  </si>
  <si>
    <t>22/2567</t>
  </si>
  <si>
    <t>15/2568</t>
  </si>
  <si>
    <t xml:space="preserve">จ้างบำรุงรักษาลิฟท์โดยสาร อาคาร 111 ปี </t>
  </si>
  <si>
    <t xml:space="preserve">จ้างบำรุงรักษาลิฟท์โดยสาร อาคารเรียน 3 </t>
  </si>
  <si>
    <t xml:space="preserve">จ้างซ่อมตู้สาขาโทรศัพท์ภายในและภายนอก </t>
  </si>
  <si>
    <t xml:space="preserve">เช่าเครื่องถ่ายเอกสาร ประจำปีงบประมาณ 2568 </t>
  </si>
  <si>
    <t xml:space="preserve">เช่าบริการอินเตอร์เน็ต ประจำปีงบประมาณ 2568 </t>
  </si>
  <si>
    <t>ผู้จัดทำ</t>
  </si>
  <si>
    <t>(นางวรณี  บริสุทธิ์)</t>
  </si>
  <si>
    <t xml:space="preserve">                หัวหน้าเจ้าหน้าที่พัสดุ</t>
  </si>
  <si>
    <t>(ผู้ช่วยศาสตราจารย์นงณภัทร  รุ่งเนย)</t>
  </si>
  <si>
    <t>ผู้รับผิดชอบ</t>
  </si>
  <si>
    <t xml:space="preserve">          ผู้อำนวยการวิทยาลัยพยาบาลบรมราชชนนี สุราษฎร์ธานี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</si>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</sst>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3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FD66-BACE-438D-836E-ADDFED29B46A}">
  <dimension ref="A1:K22"/>
  <sheetViews>
    <sheetView tabSelected="1" view="pageBreakPreview" zoomScaleNormal="80" zoomScaleSheetLayoutView="100" workbookViewId="0">
      <selection activeCell="I17" sqref="I17:J17"/>
    </sheetView>
  </sheetViews>
  <sheetFormatPr defaultRowHeight="17.25" x14ac:dyDescent="0.4"/>
  <cols>
    <col min="1" max="1" width="5.375" style="4" customWidth="1"/>
    <col min="2" max="2" width="35.25" style="1" customWidth="1"/>
    <col min="3" max="3" width="14.375" style="5" customWidth="1"/>
    <col min="4" max="4" width="12.125" style="5" customWidth="1"/>
    <col min="5" max="5" width="10.75" style="4" customWidth="1"/>
    <col min="6" max="6" width="27" style="7" customWidth="1"/>
    <col min="7" max="7" width="12.375" style="1" customWidth="1"/>
    <col min="8" max="8" width="22" style="3" customWidth="1"/>
    <col min="9" max="9" width="11.875" style="1" customWidth="1"/>
    <col min="10" max="10" width="22.125" style="1" customWidth="1"/>
    <col min="11" max="11" width="16.125" style="1" customWidth="1"/>
    <col min="12" max="16384" width="9" style="1"/>
  </cols>
  <sheetData>
    <row r="1" spans="1:11" ht="27.75" x14ac:dyDescent="0.4">
      <c r="A1" s="56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7.75" x14ac:dyDescent="0.4">
      <c r="A2" s="56" t="s">
        <v>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7.75" x14ac:dyDescent="0.4">
      <c r="A3" s="57" t="s">
        <v>46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40.5" customHeight="1" x14ac:dyDescent="0.4">
      <c r="A4" s="54" t="s">
        <v>6</v>
      </c>
      <c r="B4" s="54" t="s">
        <v>7</v>
      </c>
      <c r="C4" s="58" t="s">
        <v>8</v>
      </c>
      <c r="D4" s="59" t="s">
        <v>0</v>
      </c>
      <c r="E4" s="54" t="s">
        <v>9</v>
      </c>
      <c r="F4" s="54" t="s">
        <v>1</v>
      </c>
      <c r="G4" s="54"/>
      <c r="H4" s="54" t="s">
        <v>10</v>
      </c>
      <c r="I4" s="54"/>
      <c r="J4" s="54" t="s">
        <v>11</v>
      </c>
      <c r="K4" s="55" t="s">
        <v>12</v>
      </c>
    </row>
    <row r="5" spans="1:11" ht="42.75" customHeight="1" x14ac:dyDescent="0.4">
      <c r="A5" s="54"/>
      <c r="B5" s="54"/>
      <c r="C5" s="58"/>
      <c r="D5" s="59"/>
      <c r="E5" s="54"/>
      <c r="F5" s="54"/>
      <c r="G5" s="54"/>
      <c r="H5" s="54"/>
      <c r="I5" s="54"/>
      <c r="J5" s="54"/>
      <c r="K5" s="55"/>
    </row>
    <row r="6" spans="1:11" s="2" customFormat="1" ht="24" x14ac:dyDescent="0.5">
      <c r="A6" s="25" t="s">
        <v>14</v>
      </c>
      <c r="B6" s="35" t="s">
        <v>15</v>
      </c>
      <c r="C6" s="35" t="s">
        <v>16</v>
      </c>
      <c r="D6" s="35" t="s">
        <v>17</v>
      </c>
      <c r="E6" s="35" t="s">
        <v>18</v>
      </c>
      <c r="F6" s="35" t="s">
        <v>19</v>
      </c>
      <c r="G6" s="35" t="s">
        <v>20</v>
      </c>
      <c r="H6" s="35" t="s">
        <v>21</v>
      </c>
      <c r="I6" s="35" t="s">
        <v>22</v>
      </c>
      <c r="J6" s="35" t="s">
        <v>23</v>
      </c>
      <c r="K6" s="35" t="s">
        <v>15</v>
      </c>
    </row>
    <row r="7" spans="1:11" ht="48" x14ac:dyDescent="0.4">
      <c r="A7" s="28">
        <v>1</v>
      </c>
      <c r="B7" s="29" t="s">
        <v>57</v>
      </c>
      <c r="C7" s="30">
        <v>58850</v>
      </c>
      <c r="D7" s="30">
        <v>58850</v>
      </c>
      <c r="E7" s="28" t="s">
        <v>2</v>
      </c>
      <c r="F7" s="29" t="s">
        <v>47</v>
      </c>
      <c r="G7" s="30">
        <v>58850</v>
      </c>
      <c r="H7" s="29" t="str">
        <f>F7</f>
        <v>บริษัท ไพโอเนียร์ลิฟท์แอนด์เครน จำกัด</v>
      </c>
      <c r="I7" s="30">
        <f>G7</f>
        <v>58850</v>
      </c>
      <c r="J7" s="31" t="s">
        <v>3</v>
      </c>
      <c r="K7" s="32" t="s">
        <v>52</v>
      </c>
    </row>
    <row r="8" spans="1:11" ht="24" x14ac:dyDescent="0.4">
      <c r="A8" s="31">
        <v>2</v>
      </c>
      <c r="B8" s="29" t="s">
        <v>58</v>
      </c>
      <c r="C8" s="30">
        <v>49220</v>
      </c>
      <c r="D8" s="30">
        <v>49220</v>
      </c>
      <c r="E8" s="28" t="s">
        <v>2</v>
      </c>
      <c r="F8" s="29" t="s">
        <v>48</v>
      </c>
      <c r="G8" s="30">
        <v>49220</v>
      </c>
      <c r="H8" s="29" t="str">
        <f t="shared" ref="H8:H10" si="0">F8</f>
        <v>บริษัท โคเน่ จำกัด (มหาชน)</v>
      </c>
      <c r="I8" s="30">
        <f t="shared" ref="I8:I11" si="1">G8</f>
        <v>49220</v>
      </c>
      <c r="J8" s="31" t="s">
        <v>3</v>
      </c>
      <c r="K8" s="32" t="s">
        <v>53</v>
      </c>
    </row>
    <row r="9" spans="1:11" ht="48" x14ac:dyDescent="0.4">
      <c r="A9" s="28">
        <v>3</v>
      </c>
      <c r="B9" s="29" t="s">
        <v>59</v>
      </c>
      <c r="C9" s="30">
        <v>44405</v>
      </c>
      <c r="D9" s="30">
        <v>44405</v>
      </c>
      <c r="E9" s="28" t="s">
        <v>2</v>
      </c>
      <c r="F9" s="29" t="s">
        <v>49</v>
      </c>
      <c r="G9" s="30">
        <v>44405</v>
      </c>
      <c r="H9" s="29" t="str">
        <f t="shared" si="0"/>
        <v>ห้างหุ้นส่วนจำกัด สุราษฎร์พอยเตอร์</v>
      </c>
      <c r="I9" s="30">
        <f t="shared" si="1"/>
        <v>44405</v>
      </c>
      <c r="J9" s="31" t="s">
        <v>3</v>
      </c>
      <c r="K9" s="32" t="s">
        <v>54</v>
      </c>
    </row>
    <row r="10" spans="1:11" s="3" customFormat="1" ht="48" x14ac:dyDescent="0.4">
      <c r="A10" s="31">
        <v>4</v>
      </c>
      <c r="B10" s="29" t="s">
        <v>60</v>
      </c>
      <c r="C10" s="30">
        <v>145200</v>
      </c>
      <c r="D10" s="30">
        <v>81400</v>
      </c>
      <c r="E10" s="28" t="s">
        <v>2</v>
      </c>
      <c r="F10" s="29" t="s">
        <v>50</v>
      </c>
      <c r="G10" s="30">
        <v>81400</v>
      </c>
      <c r="H10" s="29" t="str">
        <f t="shared" si="0"/>
        <v>ร้าน ท๊อป เซอร์วิส  โอ.เอ</v>
      </c>
      <c r="I10" s="30">
        <f t="shared" si="1"/>
        <v>81400</v>
      </c>
      <c r="J10" s="31" t="s">
        <v>3</v>
      </c>
      <c r="K10" s="29" t="s">
        <v>55</v>
      </c>
    </row>
    <row r="11" spans="1:11" s="3" customFormat="1" ht="48" x14ac:dyDescent="0.4">
      <c r="A11" s="28">
        <v>5</v>
      </c>
      <c r="B11" s="29" t="s">
        <v>61</v>
      </c>
      <c r="C11" s="30">
        <v>360000</v>
      </c>
      <c r="D11" s="30">
        <v>360000</v>
      </c>
      <c r="E11" s="28" t="s">
        <v>2</v>
      </c>
      <c r="F11" s="29" t="s">
        <v>51</v>
      </c>
      <c r="G11" s="30">
        <v>360000</v>
      </c>
      <c r="H11" s="29" t="str">
        <f>F11</f>
        <v>บริษัท ทริปเปิลที บรอดแบนด์  จำกัด (มหาชน)</v>
      </c>
      <c r="I11" s="30">
        <f t="shared" si="1"/>
        <v>360000</v>
      </c>
      <c r="J11" s="31" t="s">
        <v>3</v>
      </c>
      <c r="K11" s="29" t="s">
        <v>56</v>
      </c>
    </row>
    <row r="12" spans="1:11" ht="24" x14ac:dyDescent="0.4">
      <c r="A12" s="25"/>
      <c r="B12" s="26" t="s">
        <v>5</v>
      </c>
      <c r="C12" s="33">
        <f>SUM(C6:C11)</f>
        <v>657675</v>
      </c>
      <c r="D12" s="33">
        <f>SUM(D6:D11)</f>
        <v>593875</v>
      </c>
      <c r="E12" s="26"/>
      <c r="F12" s="26"/>
      <c r="G12" s="33">
        <f>SUM(G6:G11)</f>
        <v>593875</v>
      </c>
      <c r="H12" s="26"/>
      <c r="I12" s="34">
        <f>SUM(I6:I11)</f>
        <v>593875</v>
      </c>
      <c r="J12" s="27"/>
      <c r="K12" s="27"/>
    </row>
    <row r="13" spans="1:11" ht="24" x14ac:dyDescent="0.4">
      <c r="A13" s="47"/>
      <c r="B13" s="48"/>
      <c r="C13" s="49"/>
      <c r="D13" s="49"/>
      <c r="E13" s="48"/>
      <c r="F13" s="48"/>
      <c r="G13" s="49"/>
      <c r="H13" s="48"/>
      <c r="I13" s="50"/>
      <c r="J13" s="51"/>
      <c r="K13" s="51"/>
    </row>
    <row r="14" spans="1:11" ht="24" x14ac:dyDescent="0.4">
      <c r="A14" s="47"/>
      <c r="B14" s="48"/>
      <c r="C14" s="49"/>
      <c r="D14" s="49"/>
      <c r="E14" s="48"/>
      <c r="F14" s="48"/>
      <c r="G14" s="49"/>
      <c r="H14" s="48"/>
      <c r="I14" s="50"/>
      <c r="J14" s="51"/>
      <c r="K14" s="51"/>
    </row>
    <row r="15" spans="1:11" x14ac:dyDescent="0.4">
      <c r="D15" s="6"/>
    </row>
    <row r="16" spans="1:11" x14ac:dyDescent="0.4">
      <c r="D16" s="6"/>
    </row>
    <row r="17" spans="2:11" ht="24" x14ac:dyDescent="0.55000000000000004">
      <c r="B17" s="52" t="s">
        <v>68</v>
      </c>
      <c r="C17" s="46" t="s">
        <v>62</v>
      </c>
      <c r="D17" s="37"/>
      <c r="E17" s="38"/>
      <c r="F17" s="39"/>
      <c r="G17" s="40"/>
      <c r="H17" s="41"/>
      <c r="I17" s="60" t="s">
        <v>69</v>
      </c>
      <c r="J17" s="60"/>
      <c r="K17" s="45" t="s">
        <v>66</v>
      </c>
    </row>
    <row r="18" spans="2:11" ht="24" x14ac:dyDescent="0.55000000000000004">
      <c r="B18" s="44" t="s">
        <v>63</v>
      </c>
      <c r="C18" s="42"/>
      <c r="D18" s="37"/>
      <c r="E18" s="38"/>
      <c r="F18" s="39"/>
      <c r="G18" s="43"/>
      <c r="H18" s="41"/>
      <c r="I18" s="53" t="s">
        <v>65</v>
      </c>
      <c r="J18" s="53"/>
      <c r="K18" s="36"/>
    </row>
    <row r="19" spans="2:11" ht="24" x14ac:dyDescent="0.55000000000000004">
      <c r="B19" s="45" t="s">
        <v>64</v>
      </c>
      <c r="C19" s="42"/>
      <c r="D19" s="37"/>
      <c r="E19" s="38"/>
      <c r="F19" s="39"/>
      <c r="G19" s="43"/>
      <c r="H19" s="53" t="s">
        <v>67</v>
      </c>
      <c r="I19" s="53"/>
      <c r="J19" s="53"/>
      <c r="K19" s="53"/>
    </row>
    <row r="20" spans="2:11" x14ac:dyDescent="0.4">
      <c r="G20" s="8"/>
    </row>
    <row r="21" spans="2:11" x14ac:dyDescent="0.4">
      <c r="G21" s="8"/>
    </row>
    <row r="22" spans="2:11" x14ac:dyDescent="0.4">
      <c r="G22" s="8"/>
    </row>
  </sheetData>
  <mergeCells count="15">
    <mergeCell ref="I18:J18"/>
    <mergeCell ref="H19:K19"/>
    <mergeCell ref="J4:J5"/>
    <mergeCell ref="K4:K5"/>
    <mergeCell ref="A1:K1"/>
    <mergeCell ref="A2:K2"/>
    <mergeCell ref="A4:A5"/>
    <mergeCell ref="B4:B5"/>
    <mergeCell ref="C4:C5"/>
    <mergeCell ref="D4:D5"/>
    <mergeCell ref="E4:E5"/>
    <mergeCell ref="F4:G5"/>
    <mergeCell ref="H4:I5"/>
    <mergeCell ref="A3:K3"/>
    <mergeCell ref="I17:J17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topLeftCell="A3" zoomScale="115" zoomScaleNormal="115" zoomScaleSheetLayoutView="100" workbookViewId="0">
      <selection activeCell="I21" sqref="I21:J21"/>
    </sheetView>
  </sheetViews>
  <sheetFormatPr defaultRowHeight="23.25" x14ac:dyDescent="0.55000000000000004"/>
  <cols>
    <col min="1" max="1" width="4.75" style="13" customWidth="1"/>
    <col min="2" max="2" width="12.125" style="12" customWidth="1"/>
    <col min="3" max="3" width="17.75" style="12" customWidth="1"/>
    <col min="4" max="4" width="14.75" style="11" customWidth="1"/>
    <col min="5" max="5" width="11.75" style="10" customWidth="1"/>
    <col min="6" max="6" width="25.625" style="11" customWidth="1"/>
    <col min="7" max="7" width="33.625" style="11" customWidth="1"/>
    <col min="8" max="8" width="24.875" style="10" hidden="1" customWidth="1"/>
    <col min="9" max="9" width="23" style="9" hidden="1" customWidth="1"/>
    <col min="10" max="16384" width="9" style="9"/>
  </cols>
  <sheetData>
    <row r="1" spans="1:11" x14ac:dyDescent="0.55000000000000004">
      <c r="A1" s="23"/>
      <c r="B1" s="24"/>
      <c r="C1" s="24"/>
      <c r="D1" s="22"/>
      <c r="E1" s="23"/>
      <c r="F1" s="22"/>
      <c r="G1" s="22"/>
      <c r="H1" s="21"/>
      <c r="I1" s="20" t="s">
        <v>45</v>
      </c>
    </row>
    <row r="2" spans="1:11" ht="26.25" x14ac:dyDescent="0.55000000000000004">
      <c r="A2" s="62" t="s">
        <v>44</v>
      </c>
      <c r="B2" s="62"/>
      <c r="C2" s="62"/>
      <c r="D2" s="62"/>
      <c r="E2" s="62"/>
      <c r="F2" s="62"/>
      <c r="G2" s="62"/>
      <c r="H2" s="62"/>
      <c r="I2" s="62"/>
      <c r="J2" s="17"/>
      <c r="K2" s="17"/>
    </row>
    <row r="3" spans="1:11" x14ac:dyDescent="0.55000000000000004">
      <c r="A3" s="16"/>
      <c r="B3" s="19"/>
      <c r="C3" s="63"/>
      <c r="D3" s="63"/>
      <c r="E3" s="63"/>
      <c r="F3" s="63"/>
      <c r="G3" s="63"/>
      <c r="H3" s="18"/>
      <c r="I3" s="17"/>
      <c r="J3" s="17"/>
      <c r="K3" s="17"/>
    </row>
    <row r="4" spans="1:11" x14ac:dyDescent="0.55000000000000004">
      <c r="A4" s="16"/>
      <c r="B4" s="15" t="s">
        <v>43</v>
      </c>
      <c r="C4" s="61" t="s">
        <v>42</v>
      </c>
      <c r="D4" s="61"/>
      <c r="E4" s="61"/>
      <c r="F4" s="61"/>
      <c r="G4" s="61"/>
      <c r="H4" s="61"/>
      <c r="I4" s="61"/>
      <c r="J4" s="61"/>
      <c r="K4" s="61"/>
    </row>
    <row r="5" spans="1:11" x14ac:dyDescent="0.55000000000000004">
      <c r="A5" s="16"/>
      <c r="B5" s="15" t="s">
        <v>41</v>
      </c>
      <c r="C5" s="61" t="s">
        <v>40</v>
      </c>
      <c r="D5" s="61"/>
      <c r="E5" s="61"/>
      <c r="F5" s="61"/>
      <c r="G5" s="61"/>
      <c r="H5" s="61"/>
      <c r="I5" s="61"/>
      <c r="J5" s="61"/>
      <c r="K5" s="61"/>
    </row>
    <row r="6" spans="1:11" x14ac:dyDescent="0.55000000000000004">
      <c r="A6" s="16"/>
      <c r="B6" s="15" t="s">
        <v>39</v>
      </c>
      <c r="C6" s="61" t="s">
        <v>38</v>
      </c>
      <c r="D6" s="61"/>
      <c r="E6" s="61"/>
      <c r="F6" s="61"/>
      <c r="G6" s="61"/>
      <c r="H6" s="61"/>
      <c r="I6" s="61"/>
      <c r="J6" s="61"/>
      <c r="K6" s="61"/>
    </row>
    <row r="7" spans="1:11" x14ac:dyDescent="0.55000000000000004">
      <c r="A7" s="16"/>
      <c r="B7" s="15" t="s">
        <v>37</v>
      </c>
      <c r="C7" s="61" t="s">
        <v>36</v>
      </c>
      <c r="D7" s="61"/>
      <c r="E7" s="61"/>
      <c r="F7" s="61"/>
      <c r="G7" s="61"/>
      <c r="H7" s="61"/>
      <c r="I7" s="61"/>
      <c r="J7" s="61"/>
      <c r="K7" s="61"/>
    </row>
    <row r="8" spans="1:11" x14ac:dyDescent="0.55000000000000004">
      <c r="A8" s="16"/>
      <c r="B8" s="15" t="s">
        <v>35</v>
      </c>
      <c r="C8" s="61" t="s">
        <v>34</v>
      </c>
      <c r="D8" s="61"/>
      <c r="E8" s="61"/>
      <c r="F8" s="61"/>
      <c r="G8" s="61"/>
      <c r="H8" s="61"/>
      <c r="I8" s="61"/>
      <c r="J8" s="61"/>
      <c r="K8" s="61"/>
    </row>
    <row r="9" spans="1:11" x14ac:dyDescent="0.55000000000000004">
      <c r="A9" s="16"/>
      <c r="B9" s="15" t="s">
        <v>33</v>
      </c>
      <c r="C9" s="61" t="s">
        <v>32</v>
      </c>
      <c r="D9" s="61"/>
      <c r="E9" s="61"/>
      <c r="F9" s="61"/>
      <c r="G9" s="61"/>
      <c r="H9" s="61"/>
      <c r="I9" s="61"/>
      <c r="J9" s="61"/>
      <c r="K9" s="61"/>
    </row>
    <row r="10" spans="1:11" x14ac:dyDescent="0.55000000000000004">
      <c r="A10" s="16"/>
      <c r="B10" s="15" t="s">
        <v>31</v>
      </c>
      <c r="C10" s="61" t="s">
        <v>30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55000000000000004">
      <c r="A11" s="16"/>
      <c r="B11" s="15" t="s">
        <v>29</v>
      </c>
      <c r="C11" s="61" t="s">
        <v>28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55000000000000004">
      <c r="A12" s="16"/>
      <c r="B12" s="15" t="s">
        <v>27</v>
      </c>
      <c r="C12" s="61" t="s">
        <v>26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55000000000000004">
      <c r="A13" s="16"/>
      <c r="B13" s="15" t="s">
        <v>25</v>
      </c>
      <c r="C13" s="61" t="s">
        <v>24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55000000000000004">
      <c r="B14" s="14"/>
    </row>
    <row r="15" spans="1:11" x14ac:dyDescent="0.55000000000000004">
      <c r="B15" s="14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F32" sqref="F3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ตต 67</vt:lpstr>
      <vt:lpstr>อธิบายแบบ สขร. 1 </vt:lpstr>
      <vt:lpstr>Sheet1</vt:lpstr>
      <vt:lpstr>'ตต 67'!Print_Area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2026-04-27T07:27:46Z</dcterms:modified>
</cp:coreProperties>
</file>