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พัสดุ\มะปราง\05สขรรายเดือน\"/>
    </mc:Choice>
  </mc:AlternateContent>
  <xr:revisionPtr revIDLastSave="0" documentId="8_{EB25E7F6-4597-4D48-8636-6CC06C021261}" xr6:coauthVersionLast="47" xr6:coauthVersionMax="47" xr10:uidLastSave="{00000000-0000-0000-0000-000000000000}"/>
  <bookViews>
    <workbookView xWindow="-120" yWindow="-120" windowWidth="29040" windowHeight="15720" xr2:uid="{8D7ECF29-084C-4BC5-BDB3-D036E22C4453}"/>
  </bookViews>
  <sheets>
    <sheet name="ธันวาคม 2568" sheetId="1" r:id="rId1"/>
  </sheets>
  <definedNames>
    <definedName name="_xlnm.Print_Area" localSheetId="0">'ธันวาคม 2568'!$A$1:$K$77</definedName>
    <definedName name="_xlnm.Print_Titles" localSheetId="0">'ธันวาคม 2568'!$3:$4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1" i="1" l="1"/>
  <c r="I70" i="1"/>
  <c r="G70" i="1"/>
  <c r="D70" i="1"/>
  <c r="I69" i="1"/>
  <c r="G69" i="1"/>
  <c r="D69" i="1"/>
  <c r="I68" i="1"/>
  <c r="G68" i="1"/>
  <c r="D68" i="1"/>
  <c r="I67" i="1"/>
  <c r="G67" i="1"/>
  <c r="D67" i="1"/>
  <c r="I66" i="1"/>
  <c r="G66" i="1"/>
  <c r="D66" i="1"/>
  <c r="I65" i="1"/>
  <c r="G65" i="1"/>
  <c r="D65" i="1"/>
  <c r="I64" i="1"/>
  <c r="G64" i="1"/>
  <c r="D64" i="1"/>
  <c r="I63" i="1"/>
  <c r="G63" i="1"/>
  <c r="D63" i="1"/>
  <c r="I62" i="1"/>
  <c r="G62" i="1"/>
  <c r="D62" i="1"/>
  <c r="I61" i="1"/>
  <c r="G61" i="1"/>
  <c r="D61" i="1"/>
  <c r="I60" i="1"/>
  <c r="G60" i="1"/>
  <c r="D60" i="1"/>
  <c r="I59" i="1"/>
  <c r="G59" i="1"/>
  <c r="D59" i="1"/>
  <c r="I58" i="1"/>
  <c r="G58" i="1"/>
  <c r="D58" i="1"/>
  <c r="I57" i="1"/>
  <c r="G57" i="1"/>
  <c r="D57" i="1"/>
  <c r="I56" i="1"/>
  <c r="G56" i="1"/>
  <c r="D56" i="1"/>
  <c r="I55" i="1"/>
  <c r="G55" i="1"/>
  <c r="D55" i="1"/>
  <c r="I54" i="1"/>
  <c r="G54" i="1"/>
  <c r="D54" i="1"/>
  <c r="I53" i="1"/>
  <c r="G53" i="1"/>
  <c r="D53" i="1"/>
  <c r="I52" i="1"/>
  <c r="G52" i="1"/>
  <c r="D52" i="1"/>
  <c r="I51" i="1"/>
  <c r="G51" i="1"/>
  <c r="D51" i="1"/>
  <c r="I50" i="1"/>
  <c r="G50" i="1"/>
  <c r="D50" i="1"/>
  <c r="I49" i="1"/>
  <c r="G49" i="1"/>
  <c r="D49" i="1"/>
  <c r="I48" i="1"/>
  <c r="G48" i="1"/>
  <c r="D48" i="1"/>
  <c r="I47" i="1"/>
  <c r="G47" i="1"/>
  <c r="D47" i="1"/>
  <c r="I46" i="1"/>
  <c r="G46" i="1"/>
  <c r="D46" i="1"/>
  <c r="I45" i="1"/>
  <c r="G45" i="1"/>
  <c r="D45" i="1"/>
  <c r="I44" i="1"/>
  <c r="G44" i="1"/>
  <c r="D44" i="1"/>
  <c r="I43" i="1"/>
  <c r="G43" i="1"/>
  <c r="D43" i="1"/>
  <c r="I42" i="1"/>
  <c r="G42" i="1"/>
  <c r="D42" i="1"/>
  <c r="I41" i="1"/>
  <c r="G41" i="1"/>
  <c r="D41" i="1"/>
  <c r="I40" i="1"/>
  <c r="G40" i="1"/>
  <c r="D40" i="1"/>
  <c r="I39" i="1"/>
  <c r="G39" i="1"/>
  <c r="D39" i="1"/>
  <c r="I38" i="1"/>
  <c r="G38" i="1"/>
  <c r="D38" i="1"/>
  <c r="I37" i="1"/>
  <c r="G37" i="1"/>
  <c r="D37" i="1"/>
  <c r="I36" i="1"/>
  <c r="G36" i="1"/>
  <c r="D36" i="1"/>
  <c r="I35" i="1"/>
  <c r="G35" i="1"/>
  <c r="D35" i="1"/>
  <c r="I34" i="1"/>
  <c r="G34" i="1"/>
  <c r="D34" i="1"/>
  <c r="I33" i="1"/>
  <c r="G33" i="1"/>
  <c r="D33" i="1"/>
  <c r="I32" i="1"/>
  <c r="G32" i="1"/>
  <c r="D32" i="1"/>
  <c r="I31" i="1"/>
  <c r="G31" i="1"/>
  <c r="D31" i="1"/>
  <c r="I30" i="1"/>
  <c r="G30" i="1"/>
  <c r="D30" i="1"/>
  <c r="I29" i="1"/>
  <c r="G29" i="1"/>
  <c r="D29" i="1"/>
  <c r="I28" i="1"/>
  <c r="G28" i="1"/>
  <c r="D28" i="1"/>
  <c r="I27" i="1"/>
  <c r="G27" i="1"/>
  <c r="D27" i="1"/>
  <c r="I26" i="1"/>
  <c r="G26" i="1"/>
  <c r="D26" i="1"/>
  <c r="I25" i="1"/>
  <c r="G25" i="1"/>
  <c r="D25" i="1"/>
  <c r="I24" i="1"/>
  <c r="G24" i="1"/>
  <c r="D24" i="1"/>
  <c r="I23" i="1"/>
  <c r="G23" i="1"/>
  <c r="D23" i="1"/>
  <c r="I22" i="1"/>
  <c r="G22" i="1"/>
  <c r="D22" i="1"/>
  <c r="I21" i="1"/>
  <c r="G21" i="1"/>
  <c r="D21" i="1"/>
  <c r="I20" i="1"/>
  <c r="G20" i="1"/>
  <c r="D20" i="1"/>
  <c r="I19" i="1"/>
  <c r="G19" i="1"/>
  <c r="D19" i="1"/>
  <c r="I18" i="1"/>
  <c r="G18" i="1"/>
  <c r="D18" i="1"/>
  <c r="I17" i="1"/>
  <c r="G17" i="1"/>
  <c r="D17" i="1"/>
  <c r="I16" i="1"/>
  <c r="G16" i="1"/>
  <c r="D16" i="1"/>
  <c r="I15" i="1"/>
  <c r="G15" i="1"/>
  <c r="D15" i="1"/>
  <c r="I14" i="1"/>
  <c r="G14" i="1"/>
  <c r="D14" i="1"/>
  <c r="I13" i="1"/>
  <c r="G13" i="1"/>
  <c r="D13" i="1"/>
  <c r="I12" i="1"/>
  <c r="G12" i="1"/>
  <c r="D12" i="1"/>
  <c r="I11" i="1"/>
  <c r="G11" i="1"/>
  <c r="D11" i="1"/>
  <c r="I10" i="1"/>
  <c r="G10" i="1"/>
  <c r="D10" i="1"/>
  <c r="D71" i="1" s="1"/>
  <c r="I9" i="1"/>
  <c r="G9" i="1"/>
  <c r="D9" i="1"/>
  <c r="I8" i="1"/>
  <c r="G8" i="1"/>
  <c r="D8" i="1"/>
  <c r="I7" i="1"/>
  <c r="I71" i="1" s="1"/>
  <c r="G7" i="1"/>
  <c r="D7" i="1"/>
  <c r="I6" i="1"/>
  <c r="G6" i="1"/>
  <c r="D6" i="1"/>
  <c r="I5" i="1"/>
  <c r="G5" i="1"/>
  <c r="G71" i="1" s="1"/>
  <c r="D5" i="1"/>
</calcChain>
</file>

<file path=xl/sharedStrings.xml><?xml version="1.0" encoding="utf-8"?>
<sst xmlns="http://schemas.openxmlformats.org/spreadsheetml/2006/main" count="415" uniqueCount="199">
  <si>
    <t xml:space="preserve"> สรุปผลการดำเนินการจัดซื้อจัดจ้างในรอบเดือนธันวาคม พ.ศ. 2568</t>
  </si>
  <si>
    <t>วิทยาลัยพยาบาลบรมราชชนนี สุราษฎร์ธานี</t>
  </si>
  <si>
    <t>ลำดับ</t>
  </si>
  <si>
    <t>งานที่จัดซื้อจัดจ้าง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</si>
  <si>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</si>
  <si>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</si>
  <si>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</si>
  <si>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</si>
  <si>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</si>
  <si>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</si>
  <si>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</si>
  <si>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ค่าจ้างเหมาบริการงานทำความสะอาด ประจำปีงบประมาณ 2569 เดือน พฤศจิกายน 2568</t>
  </si>
  <si>
    <t>เฉพาะเจาะจง</t>
  </si>
  <si>
    <t>นางกรภัทร  รักแก้ว</t>
  </si>
  <si>
    <t>คุณสมบัติตรงตามข้อกำหนด</t>
  </si>
  <si>
    <t>03/2569
ลว. 1 ต.ค. 2568</t>
  </si>
  <si>
    <t>นางสาวขวัญฤดี  บุญฤทธิ์</t>
  </si>
  <si>
    <t>04/2569
ลว. 1 ต.ค. 2568</t>
  </si>
  <si>
    <t>ค่าจ้างเหมาบริการงานรักษาความปลอดภัย  ประจำปีงบประมาณ 2569 เดือน พฤศจิกายน 2568</t>
  </si>
  <si>
    <t>นายเชาวลิต  พลภักดี</t>
  </si>
  <si>
    <t>05/2569
ลว. 1 ต.ค. 2568</t>
  </si>
  <si>
    <t>นายกุลชาติ  ถี่ถ้วน</t>
  </si>
  <si>
    <t>06/2569
ลว. 1 ต.ค. 2568</t>
  </si>
  <si>
    <t>ค่าจ้างเหมาบริการงานอาจารย์ภาษาอังกฤษ  ประจำปีงบประมาณ 2569 เดือน พฤศจิกายน 2568</t>
  </si>
  <si>
    <t>Mr.Ynan Gerard A.Divinagracia</t>
  </si>
  <si>
    <t>12/2569
ลว. 1 ต.ค. 2568</t>
  </si>
  <si>
    <t>ค่าจ้างเหมาบริการงานจัดการงานทั่วไป  ประจำปีงบประมาณ 2569 เดือนพฤศจิกายน 2568</t>
  </si>
  <si>
    <t>นางรจนา  พิษาภาพ</t>
  </si>
  <si>
    <t>01/2569
ลว. 1 ต.ค. 2568</t>
  </si>
  <si>
    <t>ค่าจ้างเหมาบริการงานนักทรัพยากรบุคคล  ประจำปีงบประมาณ 2569 เดือน พฤศจิกายน 2568</t>
  </si>
  <si>
    <t>นางสาวฉันท์ชนก  ศรีช่วย</t>
  </si>
  <si>
    <t>07/2569
ลว. 1 ต.ค. 2568</t>
  </si>
  <si>
    <t>ค่าจ้างเหมาบริการงานบรรณารักษ์  ประจำปีงบประมาณ 2569 เดือน พฤศจิกายน 2568</t>
  </si>
  <si>
    <t>นางสาวธิดารัตน์ วาสินธ์</t>
  </si>
  <si>
    <t>08/2569
ลว. 1 ต.ค. 2568</t>
  </si>
  <si>
    <t>ค่าจ้างเหมาบริการนักวิชาการศึกษา  ประจำปีงบประมาณ 2569 เดือน พฤศจิกายน 2568</t>
  </si>
  <si>
    <t>นางสาวศิริพร  วงศ์สุบรรณ</t>
  </si>
  <si>
    <t>02/2569
ลว. 1 ต.ค. 2568</t>
  </si>
  <si>
    <t>ค่าจ้างเหมาบริการงานจัดการงานทั่วไป  ประจำปีงบประมาณ 2569 เดือน พฤศจิกายน 2568</t>
  </si>
  <si>
    <t>นางสาวเกวลิน เตียงทอง</t>
  </si>
  <si>
    <t>13/2569
ลว. 1 ต.ค. 2568</t>
  </si>
  <si>
    <t>ค่าจ้างเหมาบริการงานทำความสะอาด  ประจำปีงบประมาณ 2569 เดือน พฤศจิกายน 2568</t>
  </si>
  <si>
    <t>นางพรรณี  ขำทิพย์</t>
  </si>
  <si>
    <t>11/2569
ลว. 1 ต.ค. 2568</t>
  </si>
  <si>
    <t>ค่าจ้างเหมาบริการงานวิชาการเงินและบัญชี  ประจำปีงบประมาณ 2569 เดือน พฤศจิกายน 2568</t>
  </si>
  <si>
    <t>นางสาวนิชกานต์ มีแสง</t>
  </si>
  <si>
    <t>09/2569
ลว. 1 ต.ค. 2568</t>
  </si>
  <si>
    <t>ค่าจ้างเหมาบริการงานขับรถยนต์  ประจำปีงบประมาณ 2569 เดือน พฤศจิกายน 2568</t>
  </si>
  <si>
    <t>นายภคนันท์  พันธ์ศรี</t>
  </si>
  <si>
    <t>10/2569
ลว. 1 ต.ค. 2568</t>
  </si>
  <si>
    <t>ค่าจ้างเหมาบริการงานอาจารย์ประจำเต็มเวลา  ประจำปีงบประมาณ 2569 เดือน พฤศจิกายน 2568</t>
  </si>
  <si>
    <t>นางสาวลัดดา   จามพัฒน์</t>
  </si>
  <si>
    <t>15/2569
ลว. 1 ต.ค. 2568</t>
  </si>
  <si>
    <t>นางสาววัจมัย  สุขวนวัฒน์</t>
  </si>
  <si>
    <t>16/2569
ลว. 1 ต.ค. 2568</t>
  </si>
  <si>
    <t>ค่าจ้างเหมาบริการงานวิชาการโสตทัศนูปกรณ์  ประจำปีงบประมาณ 2569 เดือน พฤศจิกายน 2568</t>
  </si>
  <si>
    <t>นางสาวกรพินธุ์  สินสเวศ</t>
  </si>
  <si>
    <t>240/2568
ลว. 22 ก.ย. 2568</t>
  </si>
  <si>
    <t>ค่าจ้างเหมาบริการงานวิชาการพัสดุ  ประจำปีงบประมาณ 2569 เดือน พฤศจิกายน 2568</t>
  </si>
  <si>
    <t>นางสาวปรางทิพย์  วงษ์ตลอด</t>
  </si>
  <si>
    <t>239/2568
ลว. 22 ก.ย. 2568</t>
  </si>
  <si>
    <t>นางสาวกิจมาศ  สมพิศ</t>
  </si>
  <si>
    <t>28/2569
ลว. 3 พ.ย. 2568</t>
  </si>
  <si>
    <t>ค่าจ้างเหมาบริการงานวิชาการศึกษา ประจำปีงบประมาณ 2569 เดือน พฤศจิกายน 2568</t>
  </si>
  <si>
    <t>นายบดินทร์  แตรรูปวิไล</t>
  </si>
  <si>
    <t>29/2569
ลว. 3 พ.ย. 2568</t>
  </si>
  <si>
    <t>นางสาวนลินลธิดา  แสงมุกดา</t>
  </si>
  <si>
    <t>30/2569
ลว. 3 พ.ย. 2568</t>
  </si>
  <si>
    <t>นางสาวเบญญาภา  ทองสง่า</t>
  </si>
  <si>
    <t>35/2569
ลว. 14 พ.ย. 2568</t>
  </si>
  <si>
    <t>ซื้อน้ำมันเชื้อเพลิงและหล่อลื่น ประจำเดือน พฤศจิกายน 2568</t>
  </si>
  <si>
    <t>สุราษฎร์ธานีจังหวัดพาณิชย์</t>
  </si>
  <si>
    <t>26/2569
ลว. 3 พ.ย. 2568</t>
  </si>
  <si>
    <t>ซื้อนิตสารประจำเดือนพฤศจิกายน 2568</t>
  </si>
  <si>
    <t>สาทรบุ๊คเซ็นเตอร์ 2529</t>
  </si>
  <si>
    <t>สธ 1103.24/240
ลว. 1 ธ.ค. 2568</t>
  </si>
  <si>
    <t>เช่าบริการอินเตอร์เน็ต ประจำปีงบประมาณ 2569 ประจำเดือน พฤศจิกายน 2568</t>
  </si>
  <si>
    <t>ทริปเปิลที บรอดแบนด์</t>
  </si>
  <si>
    <t>244/2568
ลว. 24 ก.ย. 2568</t>
  </si>
  <si>
    <t>เช่าเครื่องถ่ายเอกสารประจำปีงบประมาณ 2569 ประจำเดือนพฤศจิกายน 2568</t>
  </si>
  <si>
    <t>ท๊อป เซอร์วิส โอ.เอ.</t>
  </si>
  <si>
    <t>243/2569
ลว. 23 ก.ย. 2568</t>
  </si>
  <si>
    <t>จ้างซ่อมวิทยุสื่อสาร</t>
  </si>
  <si>
    <t>ประเสริฐวิทยุสื่อสาร</t>
  </si>
  <si>
    <t>สธ 1103.24/222
ลว. 28 พ.ย. 2568</t>
  </si>
  <si>
    <t>จ้างบำรุงรักษาระบบสัญญาณเพลิงไหม้ อาคาร 111 ปี</t>
  </si>
  <si>
    <t>เอสเอสซีโปร</t>
  </si>
  <si>
    <t>49/2569
ลว. 27 พ.ย. 2568</t>
  </si>
  <si>
    <t>จ้างซ่อมแซมระบบไฟฟ้าปั๊มน้ำ</t>
  </si>
  <si>
    <t>ผึ้งงาน 2013</t>
  </si>
  <si>
    <t>59/2569
ลว. 8 ธ.ค. 2568</t>
  </si>
  <si>
    <t>จ้างพิมพ์กระดาษคำตอบ</t>
  </si>
  <si>
    <t>โรงพิมพ์เลิศไชย</t>
  </si>
  <si>
    <t>60/2569
ลว. 8 ธ.ค. 2568</t>
  </si>
  <si>
    <t>ซื้อโทรทัศน์ LED แบบ Smart TV 65 นิ้ว พร้อมขาตั้งล้อเลื่อน/ขาแขวนติดผนัง</t>
  </si>
  <si>
    <t>สุราษฎร์พอยเตอร์</t>
  </si>
  <si>
    <t>02/2569
ลว. 14 พ.ย. 2568</t>
  </si>
  <si>
    <t>จ้างซ่อมเครื่องแจ้งเตือนสัญญาณเพลิงไหม้</t>
  </si>
  <si>
    <t>40/2569
ลว. 18 พ.ย. 2568</t>
  </si>
  <si>
    <t>จ้างซ่อมเครื่องป้องกันอันตรายจากฟ้าผ่า</t>
  </si>
  <si>
    <t>38/2569
ลว. 17 พ.ย. 2568</t>
  </si>
  <si>
    <t>จ้างปรับปรุงตู้เก็บเอกสารและทำประตูสำหรับห้องการเงินและบัญชี</t>
  </si>
  <si>
    <t>อำนวยภัณฑ์</t>
  </si>
  <si>
    <t>20/2569
ลว. 22 ต.ค. 2568</t>
  </si>
  <si>
    <t>จ้างพ่นสีพระบรมราชานุสาวรีย์</t>
  </si>
  <si>
    <t>อินโฟกัส ดีไซน์</t>
  </si>
  <si>
    <t>27/2569
ลว. 3 พ.ย. 2568</t>
  </si>
  <si>
    <t>จ้างทำดอกไม้ติดหน้าอกกิจกรรมจัดสรรทุนการศึกษา</t>
  </si>
  <si>
    <t>สวนดอกไม้</t>
  </si>
  <si>
    <t>สธ 1103.24/288
ลว. 15 ธ.ค. 2568</t>
  </si>
  <si>
    <t>ซื้อเครื่องทำน้ำร้อน-น้ำเย็น ประจำอาคารเรียน 1,2 และ3</t>
  </si>
  <si>
    <t>สิริสินกรุ๊ป</t>
  </si>
  <si>
    <t>สิริสินกร๊ป</t>
  </si>
  <si>
    <t>50/2569
ลว. 1 ธ.ค. 2568</t>
  </si>
  <si>
    <t>จ้างซ่อมรถบัสโดยสาร ทะเบียน 40-0107 สฎ.</t>
  </si>
  <si>
    <t>อีซูซุ สุราษฎร์ธานี</t>
  </si>
  <si>
    <t>61/2569
ลว. 8 ธ.ค. 2568</t>
  </si>
  <si>
    <t>จ้างซ่อมเครื่องกำเนิดไฟฟ้า</t>
  </si>
  <si>
    <t>อาร์.ที.เค.เซอร์วิส</t>
  </si>
  <si>
    <t>58/2569
ลว. 8 ธ.ค. 2568</t>
  </si>
  <si>
    <t>จ้างซ่อมเครื่องปรับอากาศ งานกิจการนักศึกษา ชั้น 2 อาคารเรียน 1</t>
  </si>
  <si>
    <t>พงษ์เจริญเครื่องเย็น</t>
  </si>
  <si>
    <t>62/2569
ลว. 8 ธ.ค. 2568</t>
  </si>
  <si>
    <t>ซื้อศาลาทรงปั้นหยา</t>
  </si>
  <si>
    <t>ร้านมงคลเฟอร์นิเจอร์</t>
  </si>
  <si>
    <t>55/2569
ลว. 1 ธ.ค. 2568</t>
  </si>
  <si>
    <t>จ้างซ่อมห้องน้ำชั้น4,5 และ 6 อาคารเรียน 3</t>
  </si>
  <si>
    <t>ช่างเล็กค้าวัสดุ</t>
  </si>
  <si>
    <t>44/2569
ลว. 20 พ.ย. 2568</t>
  </si>
  <si>
    <t xml:space="preserve">จ้างลอกคูระบายน้ำและทำคันดินล้อมต้นไม้หลังอาคารหอพัก 1 </t>
  </si>
  <si>
    <t>47/2569
ลว. 4 ธ.ค. 2568</t>
  </si>
  <si>
    <t>ซื้อหนังสือตำรา"การเขียนตำราและหนังสือระดับอุดมศึกษาที่มีคุณภาพ"</t>
  </si>
  <si>
    <t>ศูนย์หนังสือจุฬาฯ</t>
  </si>
  <si>
    <t>สธ 1103.24/182
ลว. 18 พ.ย. 2568</t>
  </si>
  <si>
    <t>จ้างทำพานดอกไม้สดสีเหลือง วันชาติและวันพ่อแห่งชาติ</t>
  </si>
  <si>
    <t>สธ 1103.24/234
ลว. 1 ธ.ค. 2568</t>
  </si>
  <si>
    <t>จ้างเปลี่ยนถ่ายน้ำมันเกียร์ลิฟท์โดยสารอาคาร 111 ปี</t>
  </si>
  <si>
    <t>ไพโอเนียร์ ลิฟท์ แอนด์ เครน</t>
  </si>
  <si>
    <t>24/2569
ลว. 3 พ.ย. 2568</t>
  </si>
  <si>
    <t>ซื้อวัสดุสำนักงาน โครงการบูรณาการการเรียนการสอนรายวิชากับพันธกิจอื่น</t>
  </si>
  <si>
    <t>เอ็มไพร์ สเตชั่นเนอรี่</t>
  </si>
  <si>
    <t>สธ 1103.24/206
ลว. 25 พ.ย. 2568</t>
  </si>
  <si>
    <t>ซื้อวัสดุงานบ้านงานครัว โครงการGreen office</t>
  </si>
  <si>
    <t>39/2569
ลว. 17 พ.ย. 2568</t>
  </si>
  <si>
    <t>จ้างทำป้ายประกาศนโยบายการขับเคลื่อนสถาบันพระบรมราชชนก</t>
  </si>
  <si>
    <t>37/2569
ลว. 11 พ.ย. 2568</t>
  </si>
  <si>
    <t>จ้างซ่อมรถตู้โดยสาร ทะเบียน นข-6616 สฎ</t>
  </si>
  <si>
    <t>โตโยต้าสุราษฎร์ธานี</t>
  </si>
  <si>
    <t>88/2569
ลว. 24 ธ.ค. 2568</t>
  </si>
  <si>
    <t>จ้างทำป้ายโครงสร้างการบริหาร</t>
  </si>
  <si>
    <t>สธ 1103.24/290
ลว. 15 ธ.ค. 2568</t>
  </si>
  <si>
    <t>ซื้อกระดานไวท์บอร์ด</t>
  </si>
  <si>
    <t>กรุงทองเฟอร์นิเจอร์       สุราษฎร์ธานี</t>
  </si>
  <si>
    <t>56/2569
ลว. 1 ธ.ค. 2568</t>
  </si>
  <si>
    <t>ซื้อเก้าอีแลคเชอร์ประจำห้องเรียน 351,352 อาคารเรียน 3</t>
  </si>
  <si>
    <t>57/2569
ลว. 1 ธ.ค. 2568</t>
  </si>
  <si>
    <t>ซื้อวัสดุอุปกรณ์ 6 รายการ โครงการป้องกันสาธารณภัยของวิทยาลัย</t>
  </si>
  <si>
    <t>อ่าวไทย เซฟตี้</t>
  </si>
  <si>
    <t>66/2569
ลว. 15 ธ.ค. 2568</t>
  </si>
  <si>
    <t xml:space="preserve">จ้างปรับปรุงระบบแสงสว่างและเคาน์เตอร์ล้างวัสดุอุปกรณ์ภายในห้องปฏิบัติการพยาบาล 1 </t>
  </si>
  <si>
    <t>45/2569
ลว. 20 พ.ย. 2568</t>
  </si>
  <si>
    <t>จ้างตัดแต่งกิ่งไม้ภายในวิทยาลัยฯ</t>
  </si>
  <si>
    <t>นายวิทยากรณ์  รองศรีนะ</t>
  </si>
  <si>
    <t>85/2569
ลว. 22 ธ.ค. 2568</t>
  </si>
  <si>
    <t xml:space="preserve">ซื้อเครื่องปรับอากาศพร้อมติดตั้งห้อง Too Fast to Sleep </t>
  </si>
  <si>
    <t>ธนูศิลป์แอร์เซอร์วิส</t>
  </si>
  <si>
    <t>80/2569
ลว. 18 ธ.ค. 2568</t>
  </si>
  <si>
    <t>จ้างปรับปรุงสโมสรนักศึกษา</t>
  </si>
  <si>
    <t>ร้านธีรยุทธ รุ่งเรือง</t>
  </si>
  <si>
    <t>04/2569
ลว. 4 ธ.ค. 2568</t>
  </si>
  <si>
    <t>ซื้อวัสดุครุภัณฑ์ห้องดอกปีบพร้อมติดตั้ง</t>
  </si>
  <si>
    <t>บอส คอมพิวเทค แอนด์ เซอร์วิส</t>
  </si>
  <si>
    <t>69/2569
ลว. 15 ธ.ค. 2568</t>
  </si>
  <si>
    <t>จ้างซ่อมเครื่องปรับอากาศ ห้อง 9 ชั้น 2 หอพักโมกซ้อน</t>
  </si>
  <si>
    <t>84/2569
ลว. 22 ธ.ค. 2568</t>
  </si>
  <si>
    <t>จ้างทำป้ายห้องปฏิบัติการ</t>
  </si>
  <si>
    <t>46/2569
ลว. 20 พ.ย. 2568</t>
  </si>
  <si>
    <t>จ้างซ่อมปั๊มน้ำดับเพลิง</t>
  </si>
  <si>
    <t>72/2569
ลว. 15 ธ.ค. 2568</t>
  </si>
  <si>
    <t>ซื้อเครื่องเลเซอร์พอยเตอร์</t>
  </si>
  <si>
    <t>68/2569
ลว. 15 ธ.ค. 2568</t>
  </si>
  <si>
    <t>ซื้อต้นไม้และวัสดุการเกษตร</t>
  </si>
  <si>
    <t>ฐานัชญา เชี่ยวสกุล</t>
  </si>
  <si>
    <t>67/2569
ลว. 15 ธ.ค. 2568</t>
  </si>
  <si>
    <t>จ้างซ่อมเครื่องปรับอากาศห้องดอกปีบ อาคารเรียน 1</t>
  </si>
  <si>
    <t>75/2569
ลว. 15 ธ.ค. 2568</t>
  </si>
  <si>
    <t>จ้างทำธงสีฟ้าพร้อมปักตราสัญลักษณ์วิทยาลัยฯ</t>
  </si>
  <si>
    <t>บ้านดอนสกรีน</t>
  </si>
  <si>
    <t>48/2569
ลว. 24 พ.ย. 2568</t>
  </si>
  <si>
    <t>จ้างซ่อมระบบกล้องวงจรปิด</t>
  </si>
  <si>
    <t>36/2569
ลว. 11 พ.ย. 2568</t>
  </si>
  <si>
    <t>รวมเป็นเงินทั้งสิ้น</t>
  </si>
  <si>
    <t>ลายมือชื่อ.............................................................................ผู้จัดทำ</t>
  </si>
  <si>
    <t>ลายมือชื่อ...................................................................................ผู้รับผิดชอบ</t>
  </si>
  <si>
    <t>(นางสาวปรางทิพย์  วงษ์ตลอด)</t>
  </si>
  <si>
    <t>(ผู้ช่วยศาสตราจารย์ฐิตาพร  วรภัณฑ์วิศิษฎ์)</t>
  </si>
  <si>
    <t>นักวิชาการพัสดุ</t>
  </si>
  <si>
    <t>รักษาราชการแทน</t>
  </si>
  <si>
    <t>ผู้อำนวยการวิทยาลัยพยาบาลบรมราชชนนี  สุราษฎร์ธานี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</si>
</sst>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4" fontId="4" fillId="0" borderId="2" xfId="0" applyNumberFormat="1" applyFont="1" applyBorder="1" applyAlignment="1">
      <alignment vertical="center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 shrinkToFit="1"/>
    </xf>
    <xf numFmtId="4" fontId="3" fillId="0" borderId="2" xfId="0" applyNumberFormat="1" applyFont="1" applyBorder="1" applyAlignment="1">
      <alignment vertical="center" shrinkToFit="1"/>
    </xf>
    <xf numFmtId="43" fontId="3" fillId="0" borderId="2" xfId="1" applyFont="1" applyFill="1" applyBorder="1" applyAlignment="1">
      <alignment horizontal="right" vertical="center" wrapText="1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shrinkToFit="1"/>
    </xf>
    <xf numFmtId="4" fontId="3" fillId="0" borderId="2" xfId="1" applyNumberFormat="1" applyFont="1" applyFill="1" applyBorder="1" applyAlignment="1">
      <alignment horizontal="right" vertical="center" wrapText="1" shrinkToFit="1"/>
    </xf>
    <xf numFmtId="0" fontId="4" fillId="0" borderId="2" xfId="0" applyFont="1" applyBorder="1" applyAlignment="1">
      <alignment horizontal="center" vertical="top" wrapText="1"/>
    </xf>
    <xf numFmtId="43" fontId="4" fillId="0" borderId="2" xfId="0" applyNumberFormat="1" applyFont="1" applyBorder="1" applyAlignment="1">
      <alignment horizontal="center"/>
    </xf>
    <xf numFmtId="43" fontId="3" fillId="0" borderId="2" xfId="0" applyNumberFormat="1" applyFont="1" applyBorder="1" applyAlignment="1">
      <alignment horizontal="right"/>
    </xf>
    <xf numFmtId="43" fontId="3" fillId="0" borderId="2" xfId="0" applyNumberFormat="1" applyFont="1" applyBorder="1"/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4" fillId="0" borderId="0" xfId="0" applyFont="1" applyAlignment="1">
      <alignment horizontal="center" vertical="top" wrapText="1"/>
    </xf>
    <xf numFmtId="43" fontId="4" fillId="0" borderId="0" xfId="0" applyNumberFormat="1" applyFont="1" applyAlignment="1">
      <alignment horizontal="center"/>
    </xf>
    <xf numFmtId="43" fontId="3" fillId="0" borderId="0" xfId="0" applyNumberFormat="1" applyFont="1" applyAlignment="1">
      <alignment horizontal="right"/>
    </xf>
    <xf numFmtId="43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4" fontId="3" fillId="0" borderId="0" xfId="0" applyNumberFormat="1" applyFont="1" applyAlignment="1">
      <alignment horizontal="right"/>
    </xf>
    <xf numFmtId="0" fontId="3" fillId="0" borderId="0" xfId="0" applyFont="1" applyAlignment="1">
      <alignment shrinkToFit="1"/>
    </xf>
    <xf numFmtId="0" fontId="3" fillId="0" borderId="0" xfId="0" applyFont="1" applyAlignment="1">
      <alignment horizontal="center"/>
    </xf>
    <xf numFmtId="4" fontId="3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5229F-6672-44C4-BFE0-919DC3A80C0B}">
  <dimension ref="A1:K79"/>
  <sheetViews>
    <sheetView tabSelected="1" view="pageBreakPreview" zoomScale="71" zoomScaleNormal="115" zoomScaleSheetLayoutView="71" workbookViewId="0">
      <selection activeCell="R9" sqref="R9"/>
    </sheetView>
  </sheetViews>
  <sheetFormatPr defaultRowHeight="20.25" x14ac:dyDescent="0.3"/>
  <cols>
    <col min="1" max="1" width="5.375" style="28" customWidth="1"/>
    <col min="2" max="2" width="29.5" style="2" customWidth="1"/>
    <col min="3" max="3" width="15.25" style="29" customWidth="1"/>
    <col min="4" max="4" width="14.5" style="29" customWidth="1"/>
    <col min="5" max="5" width="10" style="28" customWidth="1"/>
    <col min="6" max="6" width="17.625" style="31" customWidth="1"/>
    <col min="7" max="7" width="15.875" style="2" customWidth="1"/>
    <col min="8" max="8" width="17.625" style="15" customWidth="1"/>
    <col min="9" max="9" width="16.625" style="2" customWidth="1"/>
    <col min="10" max="10" width="20" style="2" customWidth="1"/>
    <col min="11" max="11" width="15.875" style="27" customWidth="1"/>
    <col min="12" max="16384" width="9" style="2"/>
  </cols>
  <sheetData>
    <row r="1" spans="1:11" ht="23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3.25" x14ac:dyDescent="0.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40.5" customHeight="1" x14ac:dyDescent="0.3">
      <c r="A3" s="4" t="s">
        <v>2</v>
      </c>
      <c r="B3" s="4" t="s">
        <v>3</v>
      </c>
      <c r="C3" s="5" t="s">
        <v>4</v>
      </c>
      <c r="D3" s="6" t="s">
        <v>5</v>
      </c>
      <c r="E3" s="4" t="s">
        <v>6</v>
      </c>
      <c r="F3" s="4" t="s">
        <v>7</v>
      </c>
      <c r="G3" s="4"/>
      <c r="H3" s="4" t="s">
        <v>8</v>
      </c>
      <c r="I3" s="4"/>
      <c r="J3" s="4" t="s">
        <v>9</v>
      </c>
      <c r="K3" s="7" t="s">
        <v>10</v>
      </c>
    </row>
    <row r="4" spans="1:11" ht="20.25" customHeight="1" x14ac:dyDescent="0.3">
      <c r="A4" s="4"/>
      <c r="B4" s="4"/>
      <c r="C4" s="5"/>
      <c r="D4" s="6"/>
      <c r="E4" s="4"/>
      <c r="F4" s="4"/>
      <c r="G4" s="4"/>
      <c r="H4" s="4"/>
      <c r="I4" s="4"/>
      <c r="J4" s="4"/>
      <c r="K4" s="7"/>
    </row>
    <row r="5" spans="1:11" ht="60.75" x14ac:dyDescent="0.3">
      <c r="A5" s="8">
        <v>1</v>
      </c>
      <c r="B5" s="9" t="s">
        <v>11</v>
      </c>
      <c r="C5" s="10">
        <v>10350</v>
      </c>
      <c r="D5" s="11">
        <f>C5</f>
        <v>10350</v>
      </c>
      <c r="E5" s="12" t="s">
        <v>12</v>
      </c>
      <c r="F5" s="13" t="s">
        <v>13</v>
      </c>
      <c r="G5" s="11">
        <f>C5</f>
        <v>10350</v>
      </c>
      <c r="H5" s="13" t="s">
        <v>13</v>
      </c>
      <c r="I5" s="11">
        <f>C5</f>
        <v>10350</v>
      </c>
      <c r="J5" s="8" t="s">
        <v>14</v>
      </c>
      <c r="K5" s="14" t="s">
        <v>15</v>
      </c>
    </row>
    <row r="6" spans="1:11" ht="60.75" x14ac:dyDescent="0.3">
      <c r="A6" s="8">
        <v>2</v>
      </c>
      <c r="B6" s="9" t="s">
        <v>11</v>
      </c>
      <c r="C6" s="10">
        <v>10350</v>
      </c>
      <c r="D6" s="11">
        <f t="shared" ref="D6:D69" si="0">C6</f>
        <v>10350</v>
      </c>
      <c r="E6" s="12" t="s">
        <v>12</v>
      </c>
      <c r="F6" s="13" t="s">
        <v>16</v>
      </c>
      <c r="G6" s="11">
        <f t="shared" ref="G6:G69" si="1">C6</f>
        <v>10350</v>
      </c>
      <c r="H6" s="13" t="s">
        <v>16</v>
      </c>
      <c r="I6" s="11">
        <f t="shared" ref="I6:I69" si="2">C6</f>
        <v>10350</v>
      </c>
      <c r="J6" s="8" t="s">
        <v>14</v>
      </c>
      <c r="K6" s="14" t="s">
        <v>17</v>
      </c>
    </row>
    <row r="7" spans="1:11" ht="60.75" x14ac:dyDescent="0.3">
      <c r="A7" s="8">
        <v>3</v>
      </c>
      <c r="B7" s="9" t="s">
        <v>18</v>
      </c>
      <c r="C7" s="10">
        <v>10300</v>
      </c>
      <c r="D7" s="11">
        <f t="shared" si="0"/>
        <v>10300</v>
      </c>
      <c r="E7" s="12" t="s">
        <v>12</v>
      </c>
      <c r="F7" s="13" t="s">
        <v>19</v>
      </c>
      <c r="G7" s="11">
        <f t="shared" si="1"/>
        <v>10300</v>
      </c>
      <c r="H7" s="13" t="s">
        <v>19</v>
      </c>
      <c r="I7" s="11">
        <f t="shared" si="2"/>
        <v>10300</v>
      </c>
      <c r="J7" s="8" t="s">
        <v>14</v>
      </c>
      <c r="K7" s="14" t="s">
        <v>20</v>
      </c>
    </row>
    <row r="8" spans="1:11" ht="60.75" x14ac:dyDescent="0.3">
      <c r="A8" s="8">
        <v>4</v>
      </c>
      <c r="B8" s="9" t="s">
        <v>18</v>
      </c>
      <c r="C8" s="10">
        <v>10350</v>
      </c>
      <c r="D8" s="11">
        <f t="shared" si="0"/>
        <v>10350</v>
      </c>
      <c r="E8" s="12" t="s">
        <v>12</v>
      </c>
      <c r="F8" s="13" t="s">
        <v>21</v>
      </c>
      <c r="G8" s="11">
        <f t="shared" si="1"/>
        <v>10350</v>
      </c>
      <c r="H8" s="13" t="s">
        <v>21</v>
      </c>
      <c r="I8" s="11">
        <f t="shared" si="2"/>
        <v>10350</v>
      </c>
      <c r="J8" s="8" t="s">
        <v>14</v>
      </c>
      <c r="K8" s="14" t="s">
        <v>22</v>
      </c>
    </row>
    <row r="9" spans="1:11" ht="60.75" x14ac:dyDescent="0.3">
      <c r="A9" s="8">
        <v>5</v>
      </c>
      <c r="B9" s="9" t="s">
        <v>23</v>
      </c>
      <c r="C9" s="10">
        <v>25875</v>
      </c>
      <c r="D9" s="11">
        <f t="shared" si="0"/>
        <v>25875</v>
      </c>
      <c r="E9" s="12" t="s">
        <v>12</v>
      </c>
      <c r="F9" s="13" t="s">
        <v>24</v>
      </c>
      <c r="G9" s="11">
        <f t="shared" si="1"/>
        <v>25875</v>
      </c>
      <c r="H9" s="13" t="s">
        <v>24</v>
      </c>
      <c r="I9" s="11">
        <f t="shared" si="2"/>
        <v>25875</v>
      </c>
      <c r="J9" s="8" t="s">
        <v>14</v>
      </c>
      <c r="K9" s="14" t="s">
        <v>25</v>
      </c>
    </row>
    <row r="10" spans="1:11" ht="60.75" x14ac:dyDescent="0.3">
      <c r="A10" s="8">
        <v>6</v>
      </c>
      <c r="B10" s="9" t="s">
        <v>26</v>
      </c>
      <c r="C10" s="10">
        <v>16050</v>
      </c>
      <c r="D10" s="11">
        <f t="shared" si="0"/>
        <v>16050</v>
      </c>
      <c r="E10" s="12" t="s">
        <v>12</v>
      </c>
      <c r="F10" s="13" t="s">
        <v>27</v>
      </c>
      <c r="G10" s="11">
        <f t="shared" si="1"/>
        <v>16050</v>
      </c>
      <c r="H10" s="13" t="s">
        <v>27</v>
      </c>
      <c r="I10" s="11">
        <f t="shared" si="2"/>
        <v>16050</v>
      </c>
      <c r="J10" s="8" t="s">
        <v>14</v>
      </c>
      <c r="K10" s="14" t="s">
        <v>28</v>
      </c>
    </row>
    <row r="11" spans="1:11" ht="60.75" x14ac:dyDescent="0.3">
      <c r="A11" s="8">
        <v>7</v>
      </c>
      <c r="B11" s="9" t="s">
        <v>29</v>
      </c>
      <c r="C11" s="10">
        <v>15525</v>
      </c>
      <c r="D11" s="11">
        <f t="shared" si="0"/>
        <v>15525</v>
      </c>
      <c r="E11" s="12" t="s">
        <v>12</v>
      </c>
      <c r="F11" s="13" t="s">
        <v>30</v>
      </c>
      <c r="G11" s="11">
        <f t="shared" si="1"/>
        <v>15525</v>
      </c>
      <c r="H11" s="13" t="s">
        <v>30</v>
      </c>
      <c r="I11" s="11">
        <f t="shared" si="2"/>
        <v>15525</v>
      </c>
      <c r="J11" s="8" t="s">
        <v>14</v>
      </c>
      <c r="K11" s="14" t="s">
        <v>31</v>
      </c>
    </row>
    <row r="12" spans="1:11" ht="60.75" x14ac:dyDescent="0.3">
      <c r="A12" s="8">
        <v>8</v>
      </c>
      <c r="B12" s="9" t="s">
        <v>32</v>
      </c>
      <c r="C12" s="10">
        <v>16125</v>
      </c>
      <c r="D12" s="11">
        <f t="shared" si="0"/>
        <v>16125</v>
      </c>
      <c r="E12" s="12" t="s">
        <v>12</v>
      </c>
      <c r="F12" s="13" t="s">
        <v>33</v>
      </c>
      <c r="G12" s="11">
        <f t="shared" si="1"/>
        <v>16125</v>
      </c>
      <c r="H12" s="13" t="s">
        <v>33</v>
      </c>
      <c r="I12" s="11">
        <f t="shared" si="2"/>
        <v>16125</v>
      </c>
      <c r="J12" s="8" t="s">
        <v>14</v>
      </c>
      <c r="K12" s="14" t="s">
        <v>34</v>
      </c>
    </row>
    <row r="13" spans="1:11" ht="60.75" x14ac:dyDescent="0.3">
      <c r="A13" s="8">
        <v>9</v>
      </c>
      <c r="B13" s="9" t="s">
        <v>35</v>
      </c>
      <c r="C13" s="10">
        <v>16125</v>
      </c>
      <c r="D13" s="11">
        <f t="shared" si="0"/>
        <v>16125</v>
      </c>
      <c r="E13" s="12" t="s">
        <v>12</v>
      </c>
      <c r="F13" s="13" t="s">
        <v>36</v>
      </c>
      <c r="G13" s="11">
        <f t="shared" si="1"/>
        <v>16125</v>
      </c>
      <c r="H13" s="13" t="s">
        <v>36</v>
      </c>
      <c r="I13" s="11">
        <f t="shared" si="2"/>
        <v>16125</v>
      </c>
      <c r="J13" s="8" t="s">
        <v>14</v>
      </c>
      <c r="K13" s="14" t="s">
        <v>37</v>
      </c>
    </row>
    <row r="14" spans="1:11" ht="60.75" x14ac:dyDescent="0.3">
      <c r="A14" s="8">
        <v>10</v>
      </c>
      <c r="B14" s="9" t="s">
        <v>38</v>
      </c>
      <c r="C14" s="10">
        <v>15525</v>
      </c>
      <c r="D14" s="11">
        <f t="shared" si="0"/>
        <v>15525</v>
      </c>
      <c r="E14" s="12" t="s">
        <v>12</v>
      </c>
      <c r="F14" s="13" t="s">
        <v>39</v>
      </c>
      <c r="G14" s="11">
        <f t="shared" si="1"/>
        <v>15525</v>
      </c>
      <c r="H14" s="13" t="s">
        <v>39</v>
      </c>
      <c r="I14" s="11">
        <f t="shared" si="2"/>
        <v>15525</v>
      </c>
      <c r="J14" s="8" t="s">
        <v>14</v>
      </c>
      <c r="K14" s="14" t="s">
        <v>40</v>
      </c>
    </row>
    <row r="15" spans="1:11" ht="60.75" x14ac:dyDescent="0.3">
      <c r="A15" s="8">
        <v>11</v>
      </c>
      <c r="B15" s="9" t="s">
        <v>41</v>
      </c>
      <c r="C15" s="10">
        <v>10300</v>
      </c>
      <c r="D15" s="11">
        <f t="shared" si="0"/>
        <v>10300</v>
      </c>
      <c r="E15" s="12" t="s">
        <v>12</v>
      </c>
      <c r="F15" s="13" t="s">
        <v>42</v>
      </c>
      <c r="G15" s="11">
        <f t="shared" si="1"/>
        <v>10300</v>
      </c>
      <c r="H15" s="13" t="s">
        <v>42</v>
      </c>
      <c r="I15" s="11">
        <f t="shared" si="2"/>
        <v>10300</v>
      </c>
      <c r="J15" s="8" t="s">
        <v>14</v>
      </c>
      <c r="K15" s="14" t="s">
        <v>43</v>
      </c>
    </row>
    <row r="16" spans="1:11" ht="60.75" x14ac:dyDescent="0.3">
      <c r="A16" s="8">
        <v>12</v>
      </c>
      <c r="B16" s="9" t="s">
        <v>44</v>
      </c>
      <c r="C16" s="10">
        <v>15000</v>
      </c>
      <c r="D16" s="11">
        <f t="shared" si="0"/>
        <v>15000</v>
      </c>
      <c r="E16" s="12" t="s">
        <v>12</v>
      </c>
      <c r="F16" s="13" t="s">
        <v>45</v>
      </c>
      <c r="G16" s="11">
        <f t="shared" si="1"/>
        <v>15000</v>
      </c>
      <c r="H16" s="13" t="s">
        <v>45</v>
      </c>
      <c r="I16" s="11">
        <f t="shared" si="2"/>
        <v>15000</v>
      </c>
      <c r="J16" s="8" t="s">
        <v>14</v>
      </c>
      <c r="K16" s="14" t="s">
        <v>46</v>
      </c>
    </row>
    <row r="17" spans="1:11" ht="60.75" x14ac:dyDescent="0.3">
      <c r="A17" s="8">
        <v>13</v>
      </c>
      <c r="B17" s="9" t="s">
        <v>47</v>
      </c>
      <c r="C17" s="10">
        <v>10300</v>
      </c>
      <c r="D17" s="11">
        <f t="shared" si="0"/>
        <v>10300</v>
      </c>
      <c r="E17" s="12" t="s">
        <v>12</v>
      </c>
      <c r="F17" s="13" t="s">
        <v>48</v>
      </c>
      <c r="G17" s="11">
        <f t="shared" si="1"/>
        <v>10300</v>
      </c>
      <c r="H17" s="13" t="s">
        <v>48</v>
      </c>
      <c r="I17" s="11">
        <f t="shared" si="2"/>
        <v>10300</v>
      </c>
      <c r="J17" s="8" t="s">
        <v>14</v>
      </c>
      <c r="K17" s="14" t="s">
        <v>49</v>
      </c>
    </row>
    <row r="18" spans="1:11" ht="60.75" x14ac:dyDescent="0.3">
      <c r="A18" s="8">
        <v>14</v>
      </c>
      <c r="B18" s="9" t="s">
        <v>50</v>
      </c>
      <c r="C18" s="10">
        <v>30000</v>
      </c>
      <c r="D18" s="11">
        <f t="shared" si="0"/>
        <v>30000</v>
      </c>
      <c r="E18" s="12" t="s">
        <v>12</v>
      </c>
      <c r="F18" s="13" t="s">
        <v>51</v>
      </c>
      <c r="G18" s="11">
        <f t="shared" si="1"/>
        <v>30000</v>
      </c>
      <c r="H18" s="13" t="s">
        <v>51</v>
      </c>
      <c r="I18" s="11">
        <f t="shared" si="2"/>
        <v>30000</v>
      </c>
      <c r="J18" s="8" t="s">
        <v>14</v>
      </c>
      <c r="K18" s="14" t="s">
        <v>52</v>
      </c>
    </row>
    <row r="19" spans="1:11" ht="60.75" x14ac:dyDescent="0.3">
      <c r="A19" s="8">
        <v>15</v>
      </c>
      <c r="B19" s="9" t="s">
        <v>50</v>
      </c>
      <c r="C19" s="10">
        <v>25000</v>
      </c>
      <c r="D19" s="11">
        <f t="shared" si="0"/>
        <v>25000</v>
      </c>
      <c r="E19" s="12" t="s">
        <v>12</v>
      </c>
      <c r="F19" s="13" t="s">
        <v>53</v>
      </c>
      <c r="G19" s="11">
        <f t="shared" si="1"/>
        <v>25000</v>
      </c>
      <c r="H19" s="13" t="s">
        <v>53</v>
      </c>
      <c r="I19" s="11">
        <f t="shared" si="2"/>
        <v>25000</v>
      </c>
      <c r="J19" s="8" t="s">
        <v>14</v>
      </c>
      <c r="K19" s="14" t="s">
        <v>54</v>
      </c>
    </row>
    <row r="20" spans="1:11" ht="60.75" x14ac:dyDescent="0.3">
      <c r="A20" s="8">
        <v>16</v>
      </c>
      <c r="B20" s="9" t="s">
        <v>55</v>
      </c>
      <c r="C20" s="10">
        <v>15000</v>
      </c>
      <c r="D20" s="11">
        <f t="shared" si="0"/>
        <v>15000</v>
      </c>
      <c r="E20" s="12" t="s">
        <v>12</v>
      </c>
      <c r="F20" s="13" t="s">
        <v>56</v>
      </c>
      <c r="G20" s="11">
        <f t="shared" si="1"/>
        <v>15000</v>
      </c>
      <c r="H20" s="13" t="s">
        <v>56</v>
      </c>
      <c r="I20" s="11">
        <f t="shared" si="2"/>
        <v>15000</v>
      </c>
      <c r="J20" s="8" t="s">
        <v>14</v>
      </c>
      <c r="K20" s="14" t="s">
        <v>57</v>
      </c>
    </row>
    <row r="21" spans="1:11" ht="60.75" x14ac:dyDescent="0.3">
      <c r="A21" s="12">
        <v>17</v>
      </c>
      <c r="B21" s="9" t="s">
        <v>58</v>
      </c>
      <c r="C21" s="10">
        <v>15000</v>
      </c>
      <c r="D21" s="11">
        <f t="shared" si="0"/>
        <v>15000</v>
      </c>
      <c r="E21" s="12" t="s">
        <v>12</v>
      </c>
      <c r="F21" s="13" t="s">
        <v>59</v>
      </c>
      <c r="G21" s="11">
        <f t="shared" si="1"/>
        <v>15000</v>
      </c>
      <c r="H21" s="13" t="s">
        <v>59</v>
      </c>
      <c r="I21" s="11">
        <f t="shared" si="2"/>
        <v>15000</v>
      </c>
      <c r="J21" s="8" t="s">
        <v>14</v>
      </c>
      <c r="K21" s="14" t="s">
        <v>60</v>
      </c>
    </row>
    <row r="22" spans="1:11" ht="60.75" x14ac:dyDescent="0.3">
      <c r="A22" s="8">
        <v>18</v>
      </c>
      <c r="B22" s="9" t="s">
        <v>38</v>
      </c>
      <c r="C22" s="11">
        <v>5000</v>
      </c>
      <c r="D22" s="11">
        <f t="shared" si="0"/>
        <v>5000</v>
      </c>
      <c r="E22" s="12" t="s">
        <v>12</v>
      </c>
      <c r="F22" s="12" t="s">
        <v>61</v>
      </c>
      <c r="G22" s="11">
        <f t="shared" si="1"/>
        <v>5000</v>
      </c>
      <c r="H22" s="12" t="s">
        <v>61</v>
      </c>
      <c r="I22" s="11">
        <f t="shared" si="2"/>
        <v>5000</v>
      </c>
      <c r="J22" s="8" t="s">
        <v>14</v>
      </c>
      <c r="K22" s="14" t="s">
        <v>62</v>
      </c>
    </row>
    <row r="23" spans="1:11" ht="60.75" x14ac:dyDescent="0.3">
      <c r="A23" s="12">
        <v>19</v>
      </c>
      <c r="B23" s="9" t="s">
        <v>63</v>
      </c>
      <c r="C23" s="11">
        <v>14000</v>
      </c>
      <c r="D23" s="11">
        <f t="shared" si="0"/>
        <v>14000</v>
      </c>
      <c r="E23" s="12" t="s">
        <v>12</v>
      </c>
      <c r="F23" s="12" t="s">
        <v>64</v>
      </c>
      <c r="G23" s="11">
        <f t="shared" si="1"/>
        <v>14000</v>
      </c>
      <c r="H23" s="12" t="s">
        <v>64</v>
      </c>
      <c r="I23" s="11">
        <f t="shared" si="2"/>
        <v>14000</v>
      </c>
      <c r="J23" s="8" t="s">
        <v>14</v>
      </c>
      <c r="K23" s="14" t="s">
        <v>65</v>
      </c>
    </row>
    <row r="24" spans="1:11" ht="60.75" x14ac:dyDescent="0.3">
      <c r="A24" s="8">
        <v>20</v>
      </c>
      <c r="B24" s="9" t="s">
        <v>38</v>
      </c>
      <c r="C24" s="11">
        <v>14000</v>
      </c>
      <c r="D24" s="11">
        <f t="shared" si="0"/>
        <v>14000</v>
      </c>
      <c r="E24" s="12" t="s">
        <v>12</v>
      </c>
      <c r="F24" s="13" t="s">
        <v>66</v>
      </c>
      <c r="G24" s="11">
        <f t="shared" si="1"/>
        <v>14000</v>
      </c>
      <c r="H24" s="13" t="s">
        <v>66</v>
      </c>
      <c r="I24" s="11">
        <f t="shared" si="2"/>
        <v>14000</v>
      </c>
      <c r="J24" s="8" t="s">
        <v>14</v>
      </c>
      <c r="K24" s="14" t="s">
        <v>67</v>
      </c>
    </row>
    <row r="25" spans="1:11" s="15" customFormat="1" ht="60.75" x14ac:dyDescent="0.3">
      <c r="A25" s="12">
        <v>21</v>
      </c>
      <c r="B25" s="9" t="s">
        <v>38</v>
      </c>
      <c r="C25" s="11">
        <v>5000</v>
      </c>
      <c r="D25" s="11">
        <f t="shared" si="0"/>
        <v>5000</v>
      </c>
      <c r="E25" s="12" t="s">
        <v>12</v>
      </c>
      <c r="F25" s="13" t="s">
        <v>68</v>
      </c>
      <c r="G25" s="11">
        <f t="shared" si="1"/>
        <v>5000</v>
      </c>
      <c r="H25" s="13" t="s">
        <v>68</v>
      </c>
      <c r="I25" s="11">
        <f t="shared" si="2"/>
        <v>5000</v>
      </c>
      <c r="J25" s="8" t="s">
        <v>14</v>
      </c>
      <c r="K25" s="14" t="s">
        <v>69</v>
      </c>
    </row>
    <row r="26" spans="1:11" ht="40.5" x14ac:dyDescent="0.3">
      <c r="A26" s="8">
        <v>22</v>
      </c>
      <c r="B26" s="9" t="s">
        <v>70</v>
      </c>
      <c r="C26" s="11">
        <v>19276.669999999998</v>
      </c>
      <c r="D26" s="11">
        <f t="shared" si="0"/>
        <v>19276.669999999998</v>
      </c>
      <c r="E26" s="12" t="s">
        <v>12</v>
      </c>
      <c r="F26" s="12" t="s">
        <v>71</v>
      </c>
      <c r="G26" s="11">
        <f t="shared" si="1"/>
        <v>19276.669999999998</v>
      </c>
      <c r="H26" s="12" t="s">
        <v>71</v>
      </c>
      <c r="I26" s="11">
        <f t="shared" si="2"/>
        <v>19276.669999999998</v>
      </c>
      <c r="J26" s="8" t="s">
        <v>14</v>
      </c>
      <c r="K26" s="14" t="s">
        <v>72</v>
      </c>
    </row>
    <row r="27" spans="1:11" ht="40.5" x14ac:dyDescent="0.3">
      <c r="A27" s="8">
        <v>23</v>
      </c>
      <c r="B27" s="9" t="s">
        <v>73</v>
      </c>
      <c r="C27" s="11">
        <v>310</v>
      </c>
      <c r="D27" s="16">
        <f t="shared" si="0"/>
        <v>310</v>
      </c>
      <c r="E27" s="12" t="s">
        <v>12</v>
      </c>
      <c r="F27" s="12" t="s">
        <v>74</v>
      </c>
      <c r="G27" s="11">
        <f t="shared" si="1"/>
        <v>310</v>
      </c>
      <c r="H27" s="12" t="s">
        <v>74</v>
      </c>
      <c r="I27" s="11">
        <f t="shared" si="2"/>
        <v>310</v>
      </c>
      <c r="J27" s="8" t="s">
        <v>14</v>
      </c>
      <c r="K27" s="14" t="s">
        <v>75</v>
      </c>
    </row>
    <row r="28" spans="1:11" ht="60.75" x14ac:dyDescent="0.3">
      <c r="A28" s="12">
        <v>24</v>
      </c>
      <c r="B28" s="9" t="s">
        <v>76</v>
      </c>
      <c r="C28" s="11">
        <v>35000</v>
      </c>
      <c r="D28" s="11">
        <f t="shared" si="0"/>
        <v>35000</v>
      </c>
      <c r="E28" s="12" t="s">
        <v>12</v>
      </c>
      <c r="F28" s="12" t="s">
        <v>77</v>
      </c>
      <c r="G28" s="11">
        <f t="shared" si="1"/>
        <v>35000</v>
      </c>
      <c r="H28" s="12" t="s">
        <v>77</v>
      </c>
      <c r="I28" s="11">
        <f t="shared" si="2"/>
        <v>35000</v>
      </c>
      <c r="J28" s="8" t="s">
        <v>14</v>
      </c>
      <c r="K28" s="14" t="s">
        <v>78</v>
      </c>
    </row>
    <row r="29" spans="1:11" ht="60.75" x14ac:dyDescent="0.3">
      <c r="A29" s="8">
        <v>25</v>
      </c>
      <c r="B29" s="9" t="s">
        <v>79</v>
      </c>
      <c r="C29" s="11">
        <v>8800</v>
      </c>
      <c r="D29" s="11">
        <f t="shared" si="0"/>
        <v>8800</v>
      </c>
      <c r="E29" s="12" t="s">
        <v>12</v>
      </c>
      <c r="F29" s="12" t="s">
        <v>80</v>
      </c>
      <c r="G29" s="11">
        <f t="shared" si="1"/>
        <v>8800</v>
      </c>
      <c r="H29" s="12" t="s">
        <v>80</v>
      </c>
      <c r="I29" s="11">
        <f t="shared" si="2"/>
        <v>8800</v>
      </c>
      <c r="J29" s="8" t="s">
        <v>14</v>
      </c>
      <c r="K29" s="14" t="s">
        <v>81</v>
      </c>
    </row>
    <row r="30" spans="1:11" ht="40.5" x14ac:dyDescent="0.3">
      <c r="A30" s="8">
        <v>26</v>
      </c>
      <c r="B30" s="9" t="s">
        <v>82</v>
      </c>
      <c r="C30" s="11">
        <v>4943.3999999999996</v>
      </c>
      <c r="D30" s="11">
        <f t="shared" si="0"/>
        <v>4943.3999999999996</v>
      </c>
      <c r="E30" s="12" t="s">
        <v>12</v>
      </c>
      <c r="F30" s="12" t="s">
        <v>83</v>
      </c>
      <c r="G30" s="11">
        <f t="shared" si="1"/>
        <v>4943.3999999999996</v>
      </c>
      <c r="H30" s="12" t="s">
        <v>83</v>
      </c>
      <c r="I30" s="11">
        <f t="shared" si="2"/>
        <v>4943.3999999999996</v>
      </c>
      <c r="J30" s="8" t="s">
        <v>14</v>
      </c>
      <c r="K30" s="14" t="s">
        <v>84</v>
      </c>
    </row>
    <row r="31" spans="1:11" ht="40.5" x14ac:dyDescent="0.3">
      <c r="A31" s="8">
        <v>27</v>
      </c>
      <c r="B31" s="9" t="s">
        <v>85</v>
      </c>
      <c r="C31" s="11">
        <v>37450</v>
      </c>
      <c r="D31" s="11">
        <f t="shared" si="0"/>
        <v>37450</v>
      </c>
      <c r="E31" s="12" t="s">
        <v>12</v>
      </c>
      <c r="F31" s="12" t="s">
        <v>86</v>
      </c>
      <c r="G31" s="11">
        <f t="shared" si="1"/>
        <v>37450</v>
      </c>
      <c r="H31" s="12" t="s">
        <v>86</v>
      </c>
      <c r="I31" s="11">
        <f t="shared" si="2"/>
        <v>37450</v>
      </c>
      <c r="J31" s="8" t="s">
        <v>14</v>
      </c>
      <c r="K31" s="14" t="s">
        <v>87</v>
      </c>
    </row>
    <row r="32" spans="1:11" ht="40.5" x14ac:dyDescent="0.3">
      <c r="A32" s="8">
        <v>28</v>
      </c>
      <c r="B32" s="9" t="s">
        <v>88</v>
      </c>
      <c r="C32" s="11">
        <v>28900</v>
      </c>
      <c r="D32" s="11">
        <f t="shared" si="0"/>
        <v>28900</v>
      </c>
      <c r="E32" s="12" t="s">
        <v>12</v>
      </c>
      <c r="F32" s="12" t="s">
        <v>89</v>
      </c>
      <c r="G32" s="11">
        <f t="shared" si="1"/>
        <v>28900</v>
      </c>
      <c r="H32" s="12" t="s">
        <v>89</v>
      </c>
      <c r="I32" s="11">
        <f t="shared" si="2"/>
        <v>28900</v>
      </c>
      <c r="J32" s="8" t="s">
        <v>14</v>
      </c>
      <c r="K32" s="14" t="s">
        <v>90</v>
      </c>
    </row>
    <row r="33" spans="1:11" ht="40.5" x14ac:dyDescent="0.3">
      <c r="A33" s="8">
        <v>29</v>
      </c>
      <c r="B33" s="9" t="s">
        <v>91</v>
      </c>
      <c r="C33" s="11">
        <v>14000</v>
      </c>
      <c r="D33" s="11">
        <f t="shared" si="0"/>
        <v>14000</v>
      </c>
      <c r="E33" s="12" t="s">
        <v>12</v>
      </c>
      <c r="F33" s="12" t="s">
        <v>92</v>
      </c>
      <c r="G33" s="11">
        <f t="shared" si="1"/>
        <v>14000</v>
      </c>
      <c r="H33" s="12" t="s">
        <v>92</v>
      </c>
      <c r="I33" s="11">
        <f t="shared" si="2"/>
        <v>14000</v>
      </c>
      <c r="J33" s="8" t="s">
        <v>14</v>
      </c>
      <c r="K33" s="14" t="s">
        <v>93</v>
      </c>
    </row>
    <row r="34" spans="1:11" ht="40.5" x14ac:dyDescent="0.3">
      <c r="A34" s="8">
        <v>30</v>
      </c>
      <c r="B34" s="9" t="s">
        <v>94</v>
      </c>
      <c r="C34" s="11">
        <v>460000</v>
      </c>
      <c r="D34" s="11">
        <f t="shared" si="0"/>
        <v>460000</v>
      </c>
      <c r="E34" s="12" t="s">
        <v>12</v>
      </c>
      <c r="F34" s="12" t="s">
        <v>95</v>
      </c>
      <c r="G34" s="11">
        <f t="shared" si="1"/>
        <v>460000</v>
      </c>
      <c r="H34" s="12" t="s">
        <v>95</v>
      </c>
      <c r="I34" s="11">
        <f t="shared" si="2"/>
        <v>460000</v>
      </c>
      <c r="J34" s="8" t="s">
        <v>14</v>
      </c>
      <c r="K34" s="14" t="s">
        <v>96</v>
      </c>
    </row>
    <row r="35" spans="1:11" ht="40.5" x14ac:dyDescent="0.3">
      <c r="A35" s="8">
        <v>31</v>
      </c>
      <c r="B35" s="9" t="s">
        <v>97</v>
      </c>
      <c r="C35" s="11">
        <v>17000</v>
      </c>
      <c r="D35" s="11">
        <f t="shared" si="0"/>
        <v>17000</v>
      </c>
      <c r="E35" s="12" t="s">
        <v>12</v>
      </c>
      <c r="F35" s="12" t="s">
        <v>86</v>
      </c>
      <c r="G35" s="11">
        <f t="shared" si="1"/>
        <v>17000</v>
      </c>
      <c r="H35" s="12" t="s">
        <v>86</v>
      </c>
      <c r="I35" s="11">
        <f t="shared" si="2"/>
        <v>17000</v>
      </c>
      <c r="J35" s="8" t="s">
        <v>14</v>
      </c>
      <c r="K35" s="14" t="s">
        <v>98</v>
      </c>
    </row>
    <row r="36" spans="1:11" ht="40.5" x14ac:dyDescent="0.3">
      <c r="A36" s="8">
        <v>32</v>
      </c>
      <c r="B36" s="9" t="s">
        <v>99</v>
      </c>
      <c r="C36" s="11">
        <v>134820</v>
      </c>
      <c r="D36" s="11">
        <f t="shared" si="0"/>
        <v>134820</v>
      </c>
      <c r="E36" s="12" t="s">
        <v>12</v>
      </c>
      <c r="F36" s="12" t="s">
        <v>86</v>
      </c>
      <c r="G36" s="11">
        <f t="shared" si="1"/>
        <v>134820</v>
      </c>
      <c r="H36" s="12" t="s">
        <v>86</v>
      </c>
      <c r="I36" s="11">
        <f t="shared" si="2"/>
        <v>134820</v>
      </c>
      <c r="J36" s="8" t="s">
        <v>14</v>
      </c>
      <c r="K36" s="14" t="s">
        <v>100</v>
      </c>
    </row>
    <row r="37" spans="1:11" ht="40.5" x14ac:dyDescent="0.3">
      <c r="A37" s="8">
        <v>33</v>
      </c>
      <c r="B37" s="9" t="s">
        <v>101</v>
      </c>
      <c r="C37" s="11">
        <v>192600</v>
      </c>
      <c r="D37" s="11">
        <f t="shared" si="0"/>
        <v>192600</v>
      </c>
      <c r="E37" s="12" t="s">
        <v>12</v>
      </c>
      <c r="F37" s="12" t="s">
        <v>102</v>
      </c>
      <c r="G37" s="11">
        <f t="shared" si="1"/>
        <v>192600</v>
      </c>
      <c r="H37" s="12" t="s">
        <v>102</v>
      </c>
      <c r="I37" s="11">
        <f t="shared" si="2"/>
        <v>192600</v>
      </c>
      <c r="J37" s="8" t="s">
        <v>14</v>
      </c>
      <c r="K37" s="14" t="s">
        <v>103</v>
      </c>
    </row>
    <row r="38" spans="1:11" ht="40.5" x14ac:dyDescent="0.3">
      <c r="A38" s="8">
        <v>34</v>
      </c>
      <c r="B38" s="9" t="s">
        <v>104</v>
      </c>
      <c r="C38" s="11">
        <v>6000</v>
      </c>
      <c r="D38" s="11">
        <f t="shared" si="0"/>
        <v>6000</v>
      </c>
      <c r="E38" s="12" t="s">
        <v>12</v>
      </c>
      <c r="F38" s="12" t="s">
        <v>105</v>
      </c>
      <c r="G38" s="11">
        <f t="shared" si="1"/>
        <v>6000</v>
      </c>
      <c r="H38" s="12" t="s">
        <v>105</v>
      </c>
      <c r="I38" s="11">
        <f t="shared" si="2"/>
        <v>6000</v>
      </c>
      <c r="J38" s="8" t="s">
        <v>14</v>
      </c>
      <c r="K38" s="14" t="s">
        <v>106</v>
      </c>
    </row>
    <row r="39" spans="1:11" ht="40.5" x14ac:dyDescent="0.3">
      <c r="A39" s="8">
        <v>35</v>
      </c>
      <c r="B39" s="9" t="s">
        <v>107</v>
      </c>
      <c r="C39" s="11">
        <v>1015</v>
      </c>
      <c r="D39" s="11">
        <f t="shared" si="0"/>
        <v>1015</v>
      </c>
      <c r="E39" s="12" t="s">
        <v>12</v>
      </c>
      <c r="F39" s="12" t="s">
        <v>108</v>
      </c>
      <c r="G39" s="11">
        <f t="shared" si="1"/>
        <v>1015</v>
      </c>
      <c r="H39" s="12" t="s">
        <v>108</v>
      </c>
      <c r="I39" s="11">
        <f t="shared" si="2"/>
        <v>1015</v>
      </c>
      <c r="J39" s="8" t="s">
        <v>14</v>
      </c>
      <c r="K39" s="14" t="s">
        <v>109</v>
      </c>
    </row>
    <row r="40" spans="1:11" ht="40.5" x14ac:dyDescent="0.3">
      <c r="A40" s="8">
        <v>36</v>
      </c>
      <c r="B40" s="9" t="s">
        <v>110</v>
      </c>
      <c r="C40" s="11">
        <v>188300</v>
      </c>
      <c r="D40" s="11">
        <f t="shared" si="0"/>
        <v>188300</v>
      </c>
      <c r="E40" s="12" t="s">
        <v>12</v>
      </c>
      <c r="F40" s="12" t="s">
        <v>111</v>
      </c>
      <c r="G40" s="11">
        <f t="shared" si="1"/>
        <v>188300</v>
      </c>
      <c r="H40" s="12" t="s">
        <v>112</v>
      </c>
      <c r="I40" s="11">
        <f t="shared" si="2"/>
        <v>188300</v>
      </c>
      <c r="J40" s="8" t="s">
        <v>14</v>
      </c>
      <c r="K40" s="14" t="s">
        <v>113</v>
      </c>
    </row>
    <row r="41" spans="1:11" ht="40.5" x14ac:dyDescent="0.3">
      <c r="A41" s="8">
        <v>37</v>
      </c>
      <c r="B41" s="9" t="s">
        <v>114</v>
      </c>
      <c r="C41" s="11">
        <v>70477.399999999994</v>
      </c>
      <c r="D41" s="11">
        <f t="shared" si="0"/>
        <v>70477.399999999994</v>
      </c>
      <c r="E41" s="12" t="s">
        <v>12</v>
      </c>
      <c r="F41" s="12" t="s">
        <v>115</v>
      </c>
      <c r="G41" s="11">
        <f t="shared" si="1"/>
        <v>70477.399999999994</v>
      </c>
      <c r="H41" s="12" t="s">
        <v>115</v>
      </c>
      <c r="I41" s="11">
        <f t="shared" si="2"/>
        <v>70477.399999999994</v>
      </c>
      <c r="J41" s="8" t="s">
        <v>14</v>
      </c>
      <c r="K41" s="14" t="s">
        <v>116</v>
      </c>
    </row>
    <row r="42" spans="1:11" ht="40.5" x14ac:dyDescent="0.3">
      <c r="A42" s="8">
        <v>38</v>
      </c>
      <c r="B42" s="9" t="s">
        <v>117</v>
      </c>
      <c r="C42" s="11">
        <v>55736.3</v>
      </c>
      <c r="D42" s="11">
        <f t="shared" si="0"/>
        <v>55736.3</v>
      </c>
      <c r="E42" s="12" t="s">
        <v>12</v>
      </c>
      <c r="F42" s="12" t="s">
        <v>118</v>
      </c>
      <c r="G42" s="11">
        <f t="shared" si="1"/>
        <v>55736.3</v>
      </c>
      <c r="H42" s="12" t="s">
        <v>118</v>
      </c>
      <c r="I42" s="11">
        <f t="shared" si="2"/>
        <v>55736.3</v>
      </c>
      <c r="J42" s="8" t="s">
        <v>14</v>
      </c>
      <c r="K42" s="14" t="s">
        <v>119</v>
      </c>
    </row>
    <row r="43" spans="1:11" ht="40.5" x14ac:dyDescent="0.3">
      <c r="A43" s="8">
        <v>39</v>
      </c>
      <c r="B43" s="9" t="s">
        <v>120</v>
      </c>
      <c r="C43" s="11">
        <v>6500</v>
      </c>
      <c r="D43" s="11">
        <f t="shared" si="0"/>
        <v>6500</v>
      </c>
      <c r="E43" s="12" t="s">
        <v>12</v>
      </c>
      <c r="F43" s="12" t="s">
        <v>121</v>
      </c>
      <c r="G43" s="11">
        <f t="shared" si="1"/>
        <v>6500</v>
      </c>
      <c r="H43" s="12" t="s">
        <v>121</v>
      </c>
      <c r="I43" s="11">
        <f t="shared" si="2"/>
        <v>6500</v>
      </c>
      <c r="J43" s="8" t="s">
        <v>14</v>
      </c>
      <c r="K43" s="14" t="s">
        <v>122</v>
      </c>
    </row>
    <row r="44" spans="1:11" ht="40.5" x14ac:dyDescent="0.3">
      <c r="A44" s="8">
        <v>40</v>
      </c>
      <c r="B44" s="9" t="s">
        <v>123</v>
      </c>
      <c r="C44" s="11">
        <v>120000</v>
      </c>
      <c r="D44" s="11">
        <f t="shared" si="0"/>
        <v>120000</v>
      </c>
      <c r="E44" s="12" t="s">
        <v>12</v>
      </c>
      <c r="F44" s="12" t="s">
        <v>124</v>
      </c>
      <c r="G44" s="11">
        <f t="shared" si="1"/>
        <v>120000</v>
      </c>
      <c r="H44" s="12" t="s">
        <v>124</v>
      </c>
      <c r="I44" s="11">
        <f t="shared" si="2"/>
        <v>120000</v>
      </c>
      <c r="J44" s="8" t="s">
        <v>14</v>
      </c>
      <c r="K44" s="14" t="s">
        <v>125</v>
      </c>
    </row>
    <row r="45" spans="1:11" ht="40.5" x14ac:dyDescent="0.3">
      <c r="A45" s="8">
        <v>41</v>
      </c>
      <c r="B45" s="9" t="s">
        <v>126</v>
      </c>
      <c r="C45" s="11">
        <v>22900</v>
      </c>
      <c r="D45" s="11">
        <f t="shared" si="0"/>
        <v>22900</v>
      </c>
      <c r="E45" s="12" t="s">
        <v>12</v>
      </c>
      <c r="F45" s="12" t="s">
        <v>127</v>
      </c>
      <c r="G45" s="11">
        <f t="shared" si="1"/>
        <v>22900</v>
      </c>
      <c r="H45" s="12" t="s">
        <v>127</v>
      </c>
      <c r="I45" s="11">
        <f t="shared" si="2"/>
        <v>22900</v>
      </c>
      <c r="J45" s="8" t="s">
        <v>14</v>
      </c>
      <c r="K45" s="14" t="s">
        <v>128</v>
      </c>
    </row>
    <row r="46" spans="1:11" ht="40.5" x14ac:dyDescent="0.3">
      <c r="A46" s="8">
        <v>42</v>
      </c>
      <c r="B46" s="9" t="s">
        <v>129</v>
      </c>
      <c r="C46" s="11">
        <v>34000</v>
      </c>
      <c r="D46" s="11">
        <f t="shared" si="0"/>
        <v>34000</v>
      </c>
      <c r="E46" s="12" t="s">
        <v>12</v>
      </c>
      <c r="F46" s="12" t="s">
        <v>127</v>
      </c>
      <c r="G46" s="11">
        <f t="shared" si="1"/>
        <v>34000</v>
      </c>
      <c r="H46" s="12" t="s">
        <v>127</v>
      </c>
      <c r="I46" s="11">
        <f t="shared" si="2"/>
        <v>34000</v>
      </c>
      <c r="J46" s="8" t="s">
        <v>14</v>
      </c>
      <c r="K46" s="14" t="s">
        <v>130</v>
      </c>
    </row>
    <row r="47" spans="1:11" ht="40.5" x14ac:dyDescent="0.3">
      <c r="A47" s="8">
        <v>43</v>
      </c>
      <c r="B47" s="9" t="s">
        <v>131</v>
      </c>
      <c r="C47" s="11">
        <v>2610</v>
      </c>
      <c r="D47" s="11">
        <f t="shared" si="0"/>
        <v>2610</v>
      </c>
      <c r="E47" s="12" t="s">
        <v>12</v>
      </c>
      <c r="F47" s="12" t="s">
        <v>132</v>
      </c>
      <c r="G47" s="11">
        <f t="shared" si="1"/>
        <v>2610</v>
      </c>
      <c r="H47" s="12" t="s">
        <v>132</v>
      </c>
      <c r="I47" s="11">
        <f t="shared" si="2"/>
        <v>2610</v>
      </c>
      <c r="J47" s="8" t="s">
        <v>14</v>
      </c>
      <c r="K47" s="14" t="s">
        <v>133</v>
      </c>
    </row>
    <row r="48" spans="1:11" ht="40.5" x14ac:dyDescent="0.3">
      <c r="A48" s="8">
        <v>44</v>
      </c>
      <c r="B48" s="9" t="s">
        <v>134</v>
      </c>
      <c r="C48" s="11">
        <v>1000</v>
      </c>
      <c r="D48" s="11">
        <f t="shared" si="0"/>
        <v>1000</v>
      </c>
      <c r="E48" s="12" t="s">
        <v>12</v>
      </c>
      <c r="F48" s="12" t="s">
        <v>108</v>
      </c>
      <c r="G48" s="11">
        <f t="shared" si="1"/>
        <v>1000</v>
      </c>
      <c r="H48" s="12" t="s">
        <v>108</v>
      </c>
      <c r="I48" s="11">
        <f t="shared" si="2"/>
        <v>1000</v>
      </c>
      <c r="J48" s="8" t="s">
        <v>14</v>
      </c>
      <c r="K48" s="14" t="s">
        <v>135</v>
      </c>
    </row>
    <row r="49" spans="1:11" ht="40.5" x14ac:dyDescent="0.3">
      <c r="A49" s="8">
        <v>45</v>
      </c>
      <c r="B49" s="9" t="s">
        <v>136</v>
      </c>
      <c r="C49" s="11">
        <v>31886</v>
      </c>
      <c r="D49" s="11">
        <f t="shared" si="0"/>
        <v>31886</v>
      </c>
      <c r="E49" s="12" t="s">
        <v>12</v>
      </c>
      <c r="F49" s="12" t="s">
        <v>137</v>
      </c>
      <c r="G49" s="11">
        <f t="shared" si="1"/>
        <v>31886</v>
      </c>
      <c r="H49" s="12" t="s">
        <v>137</v>
      </c>
      <c r="I49" s="11">
        <f t="shared" si="2"/>
        <v>31886</v>
      </c>
      <c r="J49" s="8" t="s">
        <v>14</v>
      </c>
      <c r="K49" s="14" t="s">
        <v>138</v>
      </c>
    </row>
    <row r="50" spans="1:11" ht="40.5" x14ac:dyDescent="0.3">
      <c r="A50" s="8">
        <v>46</v>
      </c>
      <c r="B50" s="9" t="s">
        <v>139</v>
      </c>
      <c r="C50" s="11">
        <v>580</v>
      </c>
      <c r="D50" s="11">
        <f t="shared" si="0"/>
        <v>580</v>
      </c>
      <c r="E50" s="12" t="s">
        <v>12</v>
      </c>
      <c r="F50" s="12" t="s">
        <v>140</v>
      </c>
      <c r="G50" s="11">
        <f t="shared" si="1"/>
        <v>580</v>
      </c>
      <c r="H50" s="12" t="s">
        <v>140</v>
      </c>
      <c r="I50" s="11">
        <f t="shared" si="2"/>
        <v>580</v>
      </c>
      <c r="J50" s="8" t="s">
        <v>14</v>
      </c>
      <c r="K50" s="14" t="s">
        <v>141</v>
      </c>
    </row>
    <row r="51" spans="1:11" ht="40.5" x14ac:dyDescent="0.3">
      <c r="A51" s="8">
        <v>47</v>
      </c>
      <c r="B51" s="9" t="s">
        <v>142</v>
      </c>
      <c r="C51" s="11">
        <v>9950</v>
      </c>
      <c r="D51" s="11">
        <f t="shared" si="0"/>
        <v>9950</v>
      </c>
      <c r="E51" s="12" t="s">
        <v>12</v>
      </c>
      <c r="F51" s="12" t="s">
        <v>140</v>
      </c>
      <c r="G51" s="11">
        <f t="shared" si="1"/>
        <v>9950</v>
      </c>
      <c r="H51" s="12" t="s">
        <v>140</v>
      </c>
      <c r="I51" s="11">
        <f t="shared" si="2"/>
        <v>9950</v>
      </c>
      <c r="J51" s="8" t="s">
        <v>14</v>
      </c>
      <c r="K51" s="14" t="s">
        <v>143</v>
      </c>
    </row>
    <row r="52" spans="1:11" ht="40.5" x14ac:dyDescent="0.3">
      <c r="A52" s="8">
        <v>48</v>
      </c>
      <c r="B52" s="9" t="s">
        <v>144</v>
      </c>
      <c r="C52" s="11">
        <v>9095</v>
      </c>
      <c r="D52" s="11">
        <f t="shared" si="0"/>
        <v>9095</v>
      </c>
      <c r="E52" s="12" t="s">
        <v>12</v>
      </c>
      <c r="F52" s="12" t="s">
        <v>105</v>
      </c>
      <c r="G52" s="11">
        <f t="shared" si="1"/>
        <v>9095</v>
      </c>
      <c r="H52" s="12" t="s">
        <v>105</v>
      </c>
      <c r="I52" s="11">
        <f t="shared" si="2"/>
        <v>9095</v>
      </c>
      <c r="J52" s="8" t="s">
        <v>14</v>
      </c>
      <c r="K52" s="14" t="s">
        <v>145</v>
      </c>
    </row>
    <row r="53" spans="1:11" ht="40.5" x14ac:dyDescent="0.3">
      <c r="A53" s="8">
        <v>49</v>
      </c>
      <c r="B53" s="9" t="s">
        <v>146</v>
      </c>
      <c r="C53" s="11">
        <v>10932.51</v>
      </c>
      <c r="D53" s="11">
        <f t="shared" si="0"/>
        <v>10932.51</v>
      </c>
      <c r="E53" s="12" t="s">
        <v>12</v>
      </c>
      <c r="F53" s="12" t="s">
        <v>147</v>
      </c>
      <c r="G53" s="11">
        <f t="shared" si="1"/>
        <v>10932.51</v>
      </c>
      <c r="H53" s="12" t="s">
        <v>147</v>
      </c>
      <c r="I53" s="11">
        <f t="shared" si="2"/>
        <v>10932.51</v>
      </c>
      <c r="J53" s="8" t="s">
        <v>14</v>
      </c>
      <c r="K53" s="14" t="s">
        <v>148</v>
      </c>
    </row>
    <row r="54" spans="1:11" ht="40.5" x14ac:dyDescent="0.3">
      <c r="A54" s="8">
        <v>50</v>
      </c>
      <c r="B54" s="9" t="s">
        <v>149</v>
      </c>
      <c r="C54" s="11">
        <v>2450</v>
      </c>
      <c r="D54" s="11">
        <f t="shared" si="0"/>
        <v>2450</v>
      </c>
      <c r="E54" s="12" t="s">
        <v>12</v>
      </c>
      <c r="F54" s="12" t="s">
        <v>105</v>
      </c>
      <c r="G54" s="11">
        <f t="shared" si="1"/>
        <v>2450</v>
      </c>
      <c r="H54" s="12" t="s">
        <v>105</v>
      </c>
      <c r="I54" s="11">
        <f t="shared" si="2"/>
        <v>2450</v>
      </c>
      <c r="J54" s="8" t="s">
        <v>14</v>
      </c>
      <c r="K54" s="14" t="s">
        <v>150</v>
      </c>
    </row>
    <row r="55" spans="1:11" ht="40.5" x14ac:dyDescent="0.3">
      <c r="A55" s="8">
        <v>51</v>
      </c>
      <c r="B55" s="9" t="s">
        <v>151</v>
      </c>
      <c r="C55" s="11">
        <v>45000</v>
      </c>
      <c r="D55" s="11">
        <f t="shared" si="0"/>
        <v>45000</v>
      </c>
      <c r="E55" s="12" t="s">
        <v>12</v>
      </c>
      <c r="F55" s="13" t="s">
        <v>152</v>
      </c>
      <c r="G55" s="11">
        <f t="shared" si="1"/>
        <v>45000</v>
      </c>
      <c r="H55" s="13" t="s">
        <v>152</v>
      </c>
      <c r="I55" s="11">
        <f t="shared" si="2"/>
        <v>45000</v>
      </c>
      <c r="J55" s="8" t="s">
        <v>14</v>
      </c>
      <c r="K55" s="14" t="s">
        <v>153</v>
      </c>
    </row>
    <row r="56" spans="1:11" ht="40.5" x14ac:dyDescent="0.3">
      <c r="A56" s="8">
        <v>52</v>
      </c>
      <c r="B56" s="9" t="s">
        <v>154</v>
      </c>
      <c r="C56" s="11">
        <v>223600</v>
      </c>
      <c r="D56" s="11">
        <f t="shared" si="0"/>
        <v>223600</v>
      </c>
      <c r="E56" s="12" t="s">
        <v>12</v>
      </c>
      <c r="F56" s="13" t="s">
        <v>152</v>
      </c>
      <c r="G56" s="11">
        <f t="shared" si="1"/>
        <v>223600</v>
      </c>
      <c r="H56" s="13" t="s">
        <v>152</v>
      </c>
      <c r="I56" s="11">
        <f t="shared" si="2"/>
        <v>223600</v>
      </c>
      <c r="J56" s="8" t="s">
        <v>14</v>
      </c>
      <c r="K56" s="14" t="s">
        <v>155</v>
      </c>
    </row>
    <row r="57" spans="1:11" ht="40.5" x14ac:dyDescent="0.3">
      <c r="A57" s="8">
        <v>53</v>
      </c>
      <c r="B57" s="9" t="s">
        <v>156</v>
      </c>
      <c r="C57" s="11">
        <v>25630</v>
      </c>
      <c r="D57" s="11">
        <f t="shared" si="0"/>
        <v>25630</v>
      </c>
      <c r="E57" s="12" t="s">
        <v>12</v>
      </c>
      <c r="F57" s="12" t="s">
        <v>157</v>
      </c>
      <c r="G57" s="11">
        <f t="shared" si="1"/>
        <v>25630</v>
      </c>
      <c r="H57" s="12" t="s">
        <v>157</v>
      </c>
      <c r="I57" s="11">
        <f t="shared" si="2"/>
        <v>25630</v>
      </c>
      <c r="J57" s="8" t="s">
        <v>14</v>
      </c>
      <c r="K57" s="14" t="s">
        <v>158</v>
      </c>
    </row>
    <row r="58" spans="1:11" ht="60.75" x14ac:dyDescent="0.3">
      <c r="A58" s="8">
        <v>54</v>
      </c>
      <c r="B58" s="9" t="s">
        <v>159</v>
      </c>
      <c r="C58" s="11">
        <v>75000</v>
      </c>
      <c r="D58" s="11">
        <f t="shared" si="0"/>
        <v>75000</v>
      </c>
      <c r="E58" s="12" t="s">
        <v>12</v>
      </c>
      <c r="F58" s="12" t="s">
        <v>89</v>
      </c>
      <c r="G58" s="11">
        <f t="shared" si="1"/>
        <v>75000</v>
      </c>
      <c r="H58" s="12" t="s">
        <v>89</v>
      </c>
      <c r="I58" s="11">
        <f t="shared" si="2"/>
        <v>75000</v>
      </c>
      <c r="J58" s="8" t="s">
        <v>14</v>
      </c>
      <c r="K58" s="14" t="s">
        <v>160</v>
      </c>
    </row>
    <row r="59" spans="1:11" ht="40.5" x14ac:dyDescent="0.3">
      <c r="A59" s="8">
        <v>55</v>
      </c>
      <c r="B59" s="9" t="s">
        <v>161</v>
      </c>
      <c r="C59" s="11">
        <v>55000</v>
      </c>
      <c r="D59" s="11">
        <f t="shared" si="0"/>
        <v>55000</v>
      </c>
      <c r="E59" s="12" t="s">
        <v>12</v>
      </c>
      <c r="F59" s="12" t="s">
        <v>162</v>
      </c>
      <c r="G59" s="11">
        <f t="shared" si="1"/>
        <v>55000</v>
      </c>
      <c r="H59" s="12" t="s">
        <v>162</v>
      </c>
      <c r="I59" s="11">
        <f t="shared" si="2"/>
        <v>55000</v>
      </c>
      <c r="J59" s="8" t="s">
        <v>14</v>
      </c>
      <c r="K59" s="14" t="s">
        <v>163</v>
      </c>
    </row>
    <row r="60" spans="1:11" ht="40.5" x14ac:dyDescent="0.3">
      <c r="A60" s="8">
        <v>56</v>
      </c>
      <c r="B60" s="9" t="s">
        <v>164</v>
      </c>
      <c r="C60" s="11">
        <v>70620</v>
      </c>
      <c r="D60" s="11">
        <f t="shared" si="0"/>
        <v>70620</v>
      </c>
      <c r="E60" s="12" t="s">
        <v>12</v>
      </c>
      <c r="F60" s="12" t="s">
        <v>165</v>
      </c>
      <c r="G60" s="11">
        <f t="shared" si="1"/>
        <v>70620</v>
      </c>
      <c r="H60" s="12" t="s">
        <v>165</v>
      </c>
      <c r="I60" s="11">
        <f t="shared" si="2"/>
        <v>70620</v>
      </c>
      <c r="J60" s="8" t="s">
        <v>14</v>
      </c>
      <c r="K60" s="14" t="s">
        <v>166</v>
      </c>
    </row>
    <row r="61" spans="1:11" ht="40.5" x14ac:dyDescent="0.3">
      <c r="A61" s="8">
        <v>57</v>
      </c>
      <c r="B61" s="9" t="s">
        <v>167</v>
      </c>
      <c r="C61" s="11">
        <v>495876.52</v>
      </c>
      <c r="D61" s="11">
        <f t="shared" si="0"/>
        <v>495876.52</v>
      </c>
      <c r="E61" s="12" t="s">
        <v>12</v>
      </c>
      <c r="F61" s="12" t="s">
        <v>168</v>
      </c>
      <c r="G61" s="11">
        <f t="shared" si="1"/>
        <v>495876.52</v>
      </c>
      <c r="H61" s="12" t="s">
        <v>168</v>
      </c>
      <c r="I61" s="11">
        <f t="shared" si="2"/>
        <v>495876.52</v>
      </c>
      <c r="J61" s="8" t="s">
        <v>14</v>
      </c>
      <c r="K61" s="14" t="s">
        <v>169</v>
      </c>
    </row>
    <row r="62" spans="1:11" ht="40.5" x14ac:dyDescent="0.3">
      <c r="A62" s="8">
        <v>58</v>
      </c>
      <c r="B62" s="9" t="s">
        <v>170</v>
      </c>
      <c r="C62" s="11">
        <v>95000</v>
      </c>
      <c r="D62" s="11">
        <f t="shared" si="0"/>
        <v>95000</v>
      </c>
      <c r="E62" s="12" t="s">
        <v>12</v>
      </c>
      <c r="F62" s="13" t="s">
        <v>171</v>
      </c>
      <c r="G62" s="11">
        <f t="shared" si="1"/>
        <v>95000</v>
      </c>
      <c r="H62" s="13" t="s">
        <v>171</v>
      </c>
      <c r="I62" s="11">
        <f t="shared" si="2"/>
        <v>95000</v>
      </c>
      <c r="J62" s="8" t="s">
        <v>14</v>
      </c>
      <c r="K62" s="14" t="s">
        <v>172</v>
      </c>
    </row>
    <row r="63" spans="1:11" ht="40.5" x14ac:dyDescent="0.3">
      <c r="A63" s="8">
        <v>59</v>
      </c>
      <c r="B63" s="9" t="s">
        <v>173</v>
      </c>
      <c r="C63" s="11">
        <v>6800</v>
      </c>
      <c r="D63" s="11">
        <f t="shared" si="0"/>
        <v>6800</v>
      </c>
      <c r="E63" s="12" t="s">
        <v>12</v>
      </c>
      <c r="F63" s="12" t="s">
        <v>121</v>
      </c>
      <c r="G63" s="11">
        <f t="shared" si="1"/>
        <v>6800</v>
      </c>
      <c r="H63" s="12" t="s">
        <v>121</v>
      </c>
      <c r="I63" s="11">
        <f t="shared" si="2"/>
        <v>6800</v>
      </c>
      <c r="J63" s="8" t="s">
        <v>14</v>
      </c>
      <c r="K63" s="14" t="s">
        <v>174</v>
      </c>
    </row>
    <row r="64" spans="1:11" ht="40.5" x14ac:dyDescent="0.3">
      <c r="A64" s="8">
        <v>60</v>
      </c>
      <c r="B64" s="9" t="s">
        <v>175</v>
      </c>
      <c r="C64" s="11">
        <v>44512</v>
      </c>
      <c r="D64" s="11">
        <f t="shared" si="0"/>
        <v>44512</v>
      </c>
      <c r="E64" s="12" t="s">
        <v>12</v>
      </c>
      <c r="F64" s="12" t="s">
        <v>105</v>
      </c>
      <c r="G64" s="11">
        <f t="shared" si="1"/>
        <v>44512</v>
      </c>
      <c r="H64" s="12" t="s">
        <v>105</v>
      </c>
      <c r="I64" s="11">
        <f t="shared" si="2"/>
        <v>44512</v>
      </c>
      <c r="J64" s="8" t="s">
        <v>14</v>
      </c>
      <c r="K64" s="14" t="s">
        <v>176</v>
      </c>
    </row>
    <row r="65" spans="1:11" ht="40.5" x14ac:dyDescent="0.3">
      <c r="A65" s="8">
        <v>61</v>
      </c>
      <c r="B65" s="9" t="s">
        <v>177</v>
      </c>
      <c r="C65" s="11">
        <v>39932.400000000001</v>
      </c>
      <c r="D65" s="11">
        <f t="shared" si="0"/>
        <v>39932.400000000001</v>
      </c>
      <c r="E65" s="12" t="s">
        <v>12</v>
      </c>
      <c r="F65" s="12" t="s">
        <v>118</v>
      </c>
      <c r="G65" s="11">
        <f t="shared" si="1"/>
        <v>39932.400000000001</v>
      </c>
      <c r="H65" s="12" t="s">
        <v>118</v>
      </c>
      <c r="I65" s="11">
        <f t="shared" si="2"/>
        <v>39932.400000000001</v>
      </c>
      <c r="J65" s="8" t="s">
        <v>14</v>
      </c>
      <c r="K65" s="14" t="s">
        <v>178</v>
      </c>
    </row>
    <row r="66" spans="1:11" ht="40.5" x14ac:dyDescent="0.3">
      <c r="A66" s="8">
        <v>62</v>
      </c>
      <c r="B66" s="9" t="s">
        <v>179</v>
      </c>
      <c r="C66" s="11">
        <v>17450</v>
      </c>
      <c r="D66" s="11">
        <f t="shared" si="0"/>
        <v>17450</v>
      </c>
      <c r="E66" s="12" t="s">
        <v>12</v>
      </c>
      <c r="F66" s="13" t="s">
        <v>171</v>
      </c>
      <c r="G66" s="11">
        <f t="shared" si="1"/>
        <v>17450</v>
      </c>
      <c r="H66" s="13" t="s">
        <v>171</v>
      </c>
      <c r="I66" s="11">
        <f t="shared" si="2"/>
        <v>17450</v>
      </c>
      <c r="J66" s="8" t="s">
        <v>14</v>
      </c>
      <c r="K66" s="14" t="s">
        <v>180</v>
      </c>
    </row>
    <row r="67" spans="1:11" ht="40.5" x14ac:dyDescent="0.3">
      <c r="A67" s="8">
        <v>63</v>
      </c>
      <c r="B67" s="9" t="s">
        <v>181</v>
      </c>
      <c r="C67" s="11">
        <v>11390</v>
      </c>
      <c r="D67" s="11">
        <f t="shared" si="0"/>
        <v>11390</v>
      </c>
      <c r="E67" s="12" t="s">
        <v>12</v>
      </c>
      <c r="F67" s="12" t="s">
        <v>182</v>
      </c>
      <c r="G67" s="11">
        <f t="shared" si="1"/>
        <v>11390</v>
      </c>
      <c r="H67" s="12" t="s">
        <v>182</v>
      </c>
      <c r="I67" s="11">
        <f t="shared" si="2"/>
        <v>11390</v>
      </c>
      <c r="J67" s="8" t="s">
        <v>14</v>
      </c>
      <c r="K67" s="14" t="s">
        <v>183</v>
      </c>
    </row>
    <row r="68" spans="1:11" ht="40.5" x14ac:dyDescent="0.3">
      <c r="A68" s="8">
        <v>64</v>
      </c>
      <c r="B68" s="9" t="s">
        <v>184</v>
      </c>
      <c r="C68" s="11">
        <v>8800</v>
      </c>
      <c r="D68" s="11">
        <f t="shared" si="0"/>
        <v>8800</v>
      </c>
      <c r="E68" s="12" t="s">
        <v>12</v>
      </c>
      <c r="F68" s="12" t="s">
        <v>121</v>
      </c>
      <c r="G68" s="11">
        <f t="shared" si="1"/>
        <v>8800</v>
      </c>
      <c r="H68" s="12" t="s">
        <v>121</v>
      </c>
      <c r="I68" s="11">
        <f t="shared" si="2"/>
        <v>8800</v>
      </c>
      <c r="J68" s="8" t="s">
        <v>14</v>
      </c>
      <c r="K68" s="14" t="s">
        <v>185</v>
      </c>
    </row>
    <row r="69" spans="1:11" ht="40.5" x14ac:dyDescent="0.3">
      <c r="A69" s="8">
        <v>65</v>
      </c>
      <c r="B69" s="9" t="s">
        <v>186</v>
      </c>
      <c r="C69" s="11">
        <v>7000</v>
      </c>
      <c r="D69" s="11">
        <f t="shared" si="0"/>
        <v>7000</v>
      </c>
      <c r="E69" s="12" t="s">
        <v>12</v>
      </c>
      <c r="F69" s="12" t="s">
        <v>187</v>
      </c>
      <c r="G69" s="11">
        <f t="shared" si="1"/>
        <v>7000</v>
      </c>
      <c r="H69" s="12" t="s">
        <v>187</v>
      </c>
      <c r="I69" s="11">
        <f t="shared" si="2"/>
        <v>7000</v>
      </c>
      <c r="J69" s="8" t="s">
        <v>14</v>
      </c>
      <c r="K69" s="14" t="s">
        <v>188</v>
      </c>
    </row>
    <row r="70" spans="1:11" ht="40.5" x14ac:dyDescent="0.3">
      <c r="A70" s="8">
        <v>66</v>
      </c>
      <c r="B70" s="9" t="s">
        <v>189</v>
      </c>
      <c r="C70" s="11">
        <v>91000</v>
      </c>
      <c r="D70" s="11">
        <f t="shared" ref="D70" si="3">C70</f>
        <v>91000</v>
      </c>
      <c r="E70" s="12" t="s">
        <v>12</v>
      </c>
      <c r="F70" s="13" t="s">
        <v>171</v>
      </c>
      <c r="G70" s="11">
        <f t="shared" ref="G70" si="4">C70</f>
        <v>91000</v>
      </c>
      <c r="H70" s="13" t="s">
        <v>171</v>
      </c>
      <c r="I70" s="11">
        <f t="shared" ref="I70" si="5">C70</f>
        <v>91000</v>
      </c>
      <c r="J70" s="8" t="s">
        <v>14</v>
      </c>
      <c r="K70" s="14" t="s">
        <v>190</v>
      </c>
    </row>
    <row r="71" spans="1:11" x14ac:dyDescent="0.3">
      <c r="A71" s="17"/>
      <c r="B71" s="18" t="s">
        <v>191</v>
      </c>
      <c r="C71" s="19">
        <f>SUM(C5:C70)</f>
        <v>3144318.2</v>
      </c>
      <c r="D71" s="19">
        <f>SUM(D5:D70)</f>
        <v>3144318.2</v>
      </c>
      <c r="E71" s="20"/>
      <c r="F71" s="20"/>
      <c r="G71" s="19">
        <f>SUM(G5:G70)</f>
        <v>3144318.2</v>
      </c>
      <c r="H71" s="19"/>
      <c r="I71" s="19">
        <f>SUM(I5:I70)</f>
        <v>3144318.2</v>
      </c>
      <c r="J71" s="21"/>
      <c r="K71" s="22"/>
    </row>
    <row r="72" spans="1:11" x14ac:dyDescent="0.3">
      <c r="A72" s="23"/>
      <c r="B72" s="24"/>
      <c r="C72" s="25"/>
      <c r="D72" s="25"/>
      <c r="E72" s="26"/>
      <c r="F72" s="26"/>
      <c r="G72" s="25"/>
      <c r="H72" s="25"/>
      <c r="I72" s="25"/>
    </row>
    <row r="73" spans="1:11" x14ac:dyDescent="0.3">
      <c r="D73" s="30"/>
    </row>
    <row r="74" spans="1:11" ht="24.6" customHeight="1" x14ac:dyDescent="0.3">
      <c r="B74" s="32" t="s">
        <v>192</v>
      </c>
      <c r="C74" s="32"/>
      <c r="D74" s="30"/>
      <c r="G74" s="26"/>
      <c r="I74" s="32" t="s">
        <v>193</v>
      </c>
      <c r="J74" s="32"/>
      <c r="K74" s="32"/>
    </row>
    <row r="75" spans="1:11" ht="24.6" customHeight="1" x14ac:dyDescent="0.3">
      <c r="B75" s="32" t="s">
        <v>194</v>
      </c>
      <c r="C75" s="32"/>
      <c r="D75" s="30"/>
      <c r="G75" s="33"/>
      <c r="I75" s="32" t="s">
        <v>195</v>
      </c>
      <c r="J75" s="32"/>
      <c r="K75" s="32"/>
    </row>
    <row r="76" spans="1:11" ht="24.6" customHeight="1" x14ac:dyDescent="0.3">
      <c r="B76" s="32" t="s">
        <v>196</v>
      </c>
      <c r="C76" s="32"/>
      <c r="D76" s="30"/>
      <c r="G76" s="33"/>
      <c r="I76" s="32" t="s">
        <v>197</v>
      </c>
      <c r="J76" s="32"/>
      <c r="K76" s="32"/>
    </row>
    <row r="77" spans="1:11" ht="24.6" customHeight="1" x14ac:dyDescent="0.3">
      <c r="B77" s="32"/>
      <c r="C77" s="32"/>
      <c r="G77" s="33"/>
      <c r="I77" s="32" t="s">
        <v>198</v>
      </c>
      <c r="J77" s="32"/>
      <c r="K77" s="32"/>
    </row>
    <row r="78" spans="1:11" x14ac:dyDescent="0.3">
      <c r="G78" s="33"/>
    </row>
    <row r="79" spans="1:11" x14ac:dyDescent="0.3">
      <c r="G79" s="33"/>
    </row>
  </sheetData>
  <mergeCells count="19">
    <mergeCell ref="B77:C77"/>
    <mergeCell ref="I77:K77"/>
    <mergeCell ref="K3:K4"/>
    <mergeCell ref="B74:C74"/>
    <mergeCell ref="I74:K74"/>
    <mergeCell ref="B75:C75"/>
    <mergeCell ref="I75:K75"/>
    <mergeCell ref="B76:C76"/>
    <mergeCell ref="I76:K76"/>
    <mergeCell ref="A1:K1"/>
    <mergeCell ref="A2:K2"/>
    <mergeCell ref="A3:A4"/>
    <mergeCell ref="B3:B4"/>
    <mergeCell ref="C3:C4"/>
    <mergeCell ref="D3:D4"/>
    <mergeCell ref="E3:E4"/>
    <mergeCell ref="F3:G4"/>
    <mergeCell ref="H3:I4"/>
    <mergeCell ref="J3:J4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0" r:id="rId1"/>
  <headerFooter>
    <oddHeader>&amp;R&amp;"TH SarabunIT๙,ธรรมดา"&amp;14แบบ สขร.1</oddHeader>
  </headerFooter>
  <rowBreaks count="4" manualBreakCount="4">
    <brk id="25" max="10" man="1"/>
    <brk id="39" max="10" man="1"/>
    <brk id="53" max="10" man="1"/>
    <brk id="6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ธันวาคม 2568</vt:lpstr>
      <vt:lpstr>'ธันวาคม 2568'!Print_Area</vt:lpstr>
      <vt:lpstr>'ธันวาคม 2568'!Print_Titles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2026-04-27T02:36:55Z</dcterms:created>
  <dcterms:modified xsi:type="dcterms:W3CDTF">2026-04-27T02:37:22Z</dcterms:modified>
</cp:coreProperties>
</file>