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พัสดุ\มะปราง\05สขรรายเดือน\ไฟล์excel\"/>
    </mc:Choice>
  </mc:AlternateContent>
  <xr:revisionPtr revIDLastSave="0" documentId="8_{847CF6CE-D6FB-4AA8-ACD6-0E3A9420A8BB}" xr6:coauthVersionLast="47" xr6:coauthVersionMax="47" xr10:uidLastSave="{00000000-0000-0000-0000-000000000000}"/>
  <bookViews>
    <workbookView xWindow="-120" yWindow="-120" windowWidth="29040" windowHeight="15720" xr2:uid="{FB73E2AD-2A5D-4170-B973-534075872F64}"/>
  </bookViews>
  <sheets>
    <sheet name="เมษายน69" sheetId="1" r:id="rId1"/>
  </sheets>
  <definedNames>
    <definedName name="_xlnm.Print_Titles" localSheetId="0">เมษายน69!$1:$4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88" i="1" l="1"/>
  <c r="C88" i="1"/>
  <c r="I87" i="1"/>
  <c r="H87" i="1"/>
  <c r="G87" i="1"/>
  <c r="D87" i="1"/>
  <c r="I86" i="1"/>
  <c r="H86" i="1"/>
  <c r="G86" i="1"/>
  <c r="D86" i="1"/>
  <c r="I85" i="1"/>
  <c r="H85" i="1"/>
  <c r="G85" i="1"/>
  <c r="D85" i="1"/>
  <c r="I84" i="1"/>
  <c r="H84" i="1"/>
  <c r="G84" i="1"/>
  <c r="D84" i="1"/>
  <c r="I83" i="1"/>
  <c r="H83" i="1"/>
  <c r="G83" i="1"/>
  <c r="D83" i="1"/>
  <c r="I82" i="1"/>
  <c r="H82" i="1"/>
  <c r="G82" i="1"/>
  <c r="D82" i="1"/>
  <c r="I81" i="1"/>
  <c r="H81" i="1"/>
  <c r="G81" i="1"/>
  <c r="D81" i="1"/>
  <c r="I80" i="1"/>
  <c r="H80" i="1"/>
  <c r="G80" i="1"/>
  <c r="D80" i="1"/>
  <c r="I79" i="1"/>
  <c r="H79" i="1"/>
  <c r="G79" i="1"/>
  <c r="D79" i="1"/>
  <c r="I78" i="1"/>
  <c r="H78" i="1"/>
  <c r="G78" i="1"/>
  <c r="D78" i="1"/>
  <c r="I77" i="1"/>
  <c r="H77" i="1"/>
  <c r="G77" i="1"/>
  <c r="D77" i="1"/>
  <c r="I76" i="1"/>
  <c r="H76" i="1"/>
  <c r="G76" i="1"/>
  <c r="D76" i="1"/>
  <c r="I75" i="1"/>
  <c r="H75" i="1"/>
  <c r="G75" i="1"/>
  <c r="D75" i="1"/>
  <c r="I74" i="1"/>
  <c r="H74" i="1"/>
  <c r="G74" i="1"/>
  <c r="D74" i="1"/>
  <c r="I73" i="1"/>
  <c r="H73" i="1"/>
  <c r="G73" i="1"/>
  <c r="D73" i="1"/>
  <c r="I72" i="1"/>
  <c r="H72" i="1"/>
  <c r="G72" i="1"/>
  <c r="D72" i="1"/>
  <c r="I71" i="1"/>
  <c r="H71" i="1"/>
  <c r="G71" i="1"/>
  <c r="D71" i="1"/>
  <c r="I70" i="1"/>
  <c r="H70" i="1"/>
  <c r="G70" i="1"/>
  <c r="D70" i="1"/>
  <c r="I69" i="1"/>
  <c r="H69" i="1"/>
  <c r="G69" i="1"/>
  <c r="D69" i="1"/>
  <c r="I68" i="1"/>
  <c r="H68" i="1"/>
  <c r="G68" i="1"/>
  <c r="D68" i="1"/>
  <c r="I67" i="1"/>
  <c r="H67" i="1"/>
  <c r="G67" i="1"/>
  <c r="D67" i="1"/>
  <c r="I66" i="1"/>
  <c r="H66" i="1"/>
  <c r="G66" i="1"/>
  <c r="D66" i="1"/>
  <c r="I65" i="1"/>
  <c r="H65" i="1"/>
  <c r="G65" i="1"/>
  <c r="D65" i="1"/>
  <c r="I64" i="1"/>
  <c r="H64" i="1"/>
  <c r="G64" i="1"/>
  <c r="D64" i="1"/>
  <c r="I63" i="1"/>
  <c r="H63" i="1"/>
  <c r="G63" i="1"/>
  <c r="D63" i="1"/>
  <c r="I62" i="1"/>
  <c r="H62" i="1"/>
  <c r="G62" i="1"/>
  <c r="D62" i="1"/>
  <c r="I61" i="1"/>
  <c r="H61" i="1"/>
  <c r="G61" i="1"/>
  <c r="D61" i="1"/>
  <c r="I60" i="1"/>
  <c r="H60" i="1"/>
  <c r="G60" i="1"/>
  <c r="D60" i="1"/>
  <c r="I59" i="1"/>
  <c r="H59" i="1"/>
  <c r="G59" i="1"/>
  <c r="D59" i="1"/>
  <c r="I58" i="1"/>
  <c r="H58" i="1"/>
  <c r="G58" i="1"/>
  <c r="D58" i="1"/>
  <c r="I57" i="1"/>
  <c r="H57" i="1"/>
  <c r="G57" i="1"/>
  <c r="D57" i="1"/>
  <c r="I56" i="1"/>
  <c r="H56" i="1"/>
  <c r="G56" i="1"/>
  <c r="D56" i="1"/>
  <c r="I55" i="1"/>
  <c r="H55" i="1"/>
  <c r="G55" i="1"/>
  <c r="D55" i="1"/>
  <c r="I54" i="1"/>
  <c r="H54" i="1"/>
  <c r="G54" i="1"/>
  <c r="D54" i="1"/>
  <c r="I53" i="1"/>
  <c r="H53" i="1"/>
  <c r="G53" i="1"/>
  <c r="D53" i="1"/>
  <c r="I52" i="1"/>
  <c r="H52" i="1"/>
  <c r="G52" i="1"/>
  <c r="D52" i="1"/>
  <c r="I51" i="1"/>
  <c r="H51" i="1"/>
  <c r="G51" i="1"/>
  <c r="D51" i="1"/>
  <c r="I50" i="1"/>
  <c r="H50" i="1"/>
  <c r="G50" i="1"/>
  <c r="D50" i="1"/>
  <c r="I49" i="1"/>
  <c r="H49" i="1"/>
  <c r="G49" i="1"/>
  <c r="D49" i="1"/>
  <c r="I48" i="1"/>
  <c r="H48" i="1"/>
  <c r="G48" i="1"/>
  <c r="D48" i="1"/>
  <c r="I47" i="1"/>
  <c r="H47" i="1"/>
  <c r="G47" i="1"/>
  <c r="D47" i="1"/>
  <c r="I46" i="1"/>
  <c r="H46" i="1"/>
  <c r="G46" i="1"/>
  <c r="D46" i="1"/>
  <c r="I45" i="1"/>
  <c r="H45" i="1"/>
  <c r="G45" i="1"/>
  <c r="D45" i="1"/>
  <c r="I44" i="1"/>
  <c r="H44" i="1"/>
  <c r="G44" i="1"/>
  <c r="D44" i="1"/>
  <c r="I43" i="1"/>
  <c r="H43" i="1"/>
  <c r="G43" i="1"/>
  <c r="D43" i="1"/>
  <c r="I42" i="1"/>
  <c r="H42" i="1"/>
  <c r="G42" i="1"/>
  <c r="D42" i="1"/>
  <c r="I41" i="1"/>
  <c r="H41" i="1"/>
  <c r="G41" i="1"/>
  <c r="D41" i="1"/>
  <c r="I40" i="1"/>
  <c r="H40" i="1"/>
  <c r="G40" i="1"/>
  <c r="D40" i="1"/>
  <c r="I39" i="1"/>
  <c r="H39" i="1"/>
  <c r="G39" i="1"/>
  <c r="D39" i="1"/>
  <c r="I38" i="1"/>
  <c r="H38" i="1"/>
  <c r="G38" i="1"/>
  <c r="D38" i="1"/>
  <c r="I37" i="1"/>
  <c r="H37" i="1"/>
  <c r="G37" i="1"/>
  <c r="D37" i="1"/>
  <c r="I36" i="1"/>
  <c r="H36" i="1"/>
  <c r="G36" i="1"/>
  <c r="D36" i="1"/>
  <c r="I35" i="1"/>
  <c r="H35" i="1"/>
  <c r="G35" i="1"/>
  <c r="D35" i="1"/>
  <c r="I34" i="1"/>
  <c r="H34" i="1"/>
  <c r="G34" i="1"/>
  <c r="D34" i="1"/>
  <c r="I33" i="1"/>
  <c r="H33" i="1"/>
  <c r="G33" i="1"/>
  <c r="D33" i="1"/>
  <c r="I32" i="1"/>
  <c r="H32" i="1"/>
  <c r="G32" i="1"/>
  <c r="D32" i="1"/>
  <c r="I31" i="1"/>
  <c r="H31" i="1"/>
  <c r="G31" i="1"/>
  <c r="D31" i="1"/>
  <c r="I30" i="1"/>
  <c r="H30" i="1"/>
  <c r="G30" i="1"/>
  <c r="D30" i="1"/>
  <c r="I29" i="1"/>
  <c r="H29" i="1"/>
  <c r="G29" i="1"/>
  <c r="D29" i="1"/>
  <c r="I26" i="1"/>
  <c r="G26" i="1"/>
  <c r="D26" i="1"/>
  <c r="I25" i="1"/>
  <c r="G25" i="1"/>
  <c r="D25" i="1"/>
  <c r="I24" i="1"/>
  <c r="G24" i="1"/>
  <c r="D24" i="1"/>
  <c r="I23" i="1"/>
  <c r="G23" i="1"/>
  <c r="D23" i="1"/>
  <c r="I22" i="1"/>
  <c r="G22" i="1"/>
  <c r="D22" i="1"/>
  <c r="I21" i="1"/>
  <c r="G21" i="1"/>
  <c r="D21" i="1"/>
  <c r="I20" i="1"/>
  <c r="G20" i="1"/>
  <c r="D20" i="1"/>
  <c r="I19" i="1"/>
  <c r="G19" i="1"/>
  <c r="D19" i="1"/>
  <c r="I18" i="1"/>
  <c r="G18" i="1"/>
  <c r="D18" i="1"/>
  <c r="I17" i="1"/>
  <c r="G17" i="1"/>
  <c r="D17" i="1"/>
  <c r="I16" i="1"/>
  <c r="G16" i="1"/>
  <c r="D16" i="1"/>
  <c r="I15" i="1"/>
  <c r="G15" i="1"/>
  <c r="D15" i="1"/>
  <c r="I14" i="1"/>
  <c r="G14" i="1"/>
  <c r="D14" i="1"/>
  <c r="I13" i="1"/>
  <c r="G13" i="1"/>
  <c r="D13" i="1"/>
  <c r="I12" i="1"/>
  <c r="G12" i="1"/>
  <c r="D12" i="1"/>
  <c r="I11" i="1"/>
  <c r="G11" i="1"/>
  <c r="D11" i="1"/>
  <c r="I10" i="1"/>
  <c r="G10" i="1"/>
  <c r="D10" i="1"/>
  <c r="I9" i="1"/>
  <c r="G9" i="1"/>
  <c r="D9" i="1"/>
  <c r="I8" i="1"/>
  <c r="G8" i="1"/>
  <c r="D8" i="1"/>
  <c r="I7" i="1"/>
  <c r="G7" i="1"/>
  <c r="D7" i="1"/>
  <c r="I6" i="1"/>
  <c r="G6" i="1"/>
  <c r="D6" i="1"/>
  <c r="I5" i="1"/>
  <c r="G5" i="1"/>
  <c r="G88" i="1" s="1"/>
  <c r="D5" i="1"/>
  <c r="D88" i="1" s="1"/>
</calcChain>
</file>

<file path=xl/sharedStrings.xml><?xml version="1.0" encoding="utf-8"?>
<sst xmlns="http://schemas.openxmlformats.org/spreadsheetml/2006/main" count="458" uniqueCount="231">
  <si>
    <t xml:space="preserve"> สรุปผลการดำเนินการจัดซื้อจัดจ้างในรอบเดือน เมษายน พ.ศ. 2569</t>
  </si>
  <si>
    <t>วิทยาลัยพยาบาลบรมราชชนนี สุราษฎร์ธานี</t>
  </si>
  <si>
    <t>ลำดับ</t>
  </si>
  <si>
    <t>งานที่จัดซื้อจัดจ้าง</t>
  </si>
  <si>
    <t>วงเงินที่จะซื้อหรือจ้าง</t>
  </si>
  <si>
    <t>ราคากลาง</t>
  </si>
  <si>
    <t>วิธีซื้อหรือจ้าง</t>
  </si>
  <si>
    <t>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</si>
  <si>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</si>
  <si>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เหตุผลที่คัดเลือกโดยสรุป</t>
  </si>
  <si>
    <t>เลขที่และวันที่ของสัญญาหรือข้อตกลงในการซื้อหรือจ้าง</t>
  </si>
  <si>
    <t>ค่าจ้างเหมาบริการงานทำความสะอาดประจำปีงบประมาณ 2569 เดือนมีนาคม 2569</t>
  </si>
  <si>
    <t>เฉพาะเจาะจง</t>
  </si>
  <si>
    <t>นางกรภัทร  รักแก้ว</t>
  </si>
  <si>
    <t>คุณสมบัติตรงตามข้อกำหนด</t>
  </si>
  <si>
    <t>03/2569
ลว. 1 ต.ค. 2568</t>
  </si>
  <si>
    <t>นางสาวขวัญฤดี  บุญฤทธิ์</t>
  </si>
  <si>
    <t>04/2569
ลว. 1 ต.ค. 2568</t>
  </si>
  <si>
    <t>ค่าจ้างเหมาบริการงานรักษาความปลอดภัย  ประจำปีงบประมาณ 2569  เดือนมีนาคม 2569</t>
  </si>
  <si>
    <t>นายเชาวลิต  พลภักดี</t>
  </si>
  <si>
    <t>05/2569
ลว. 1 ต.ค. 2568</t>
  </si>
  <si>
    <t>นายกุลชาติ  ถี่ถ้วน</t>
  </si>
  <si>
    <t>06/2569
ลว. 1 ต.ค. 2568</t>
  </si>
  <si>
    <t>ค่าจ้างเหมาบริการงานอาจารย์ภาษาอังกฤษ  ประจำปีงบประมาณ 2569  เดือนมีนาคม 2569</t>
  </si>
  <si>
    <t>Mr.Ynan Gerard A.Divinagracia</t>
  </si>
  <si>
    <t>12/2569
ลว. 1 ต.ค. 2568</t>
  </si>
  <si>
    <t>ค่าจ้างเหมาบริการงานจัดการงานทั่วไป  ประจำปีงบประมาณ 2569  เดือนมีนาคม 2569</t>
  </si>
  <si>
    <t>นางรจนา  พิษาภาพ</t>
  </si>
  <si>
    <t>01/2569
ลว. 1 ต.ค. 2568</t>
  </si>
  <si>
    <t>ค่าจ้างเหมาบริการงานทำความสะอาด  ประจำปีงบประมาณ 2569  เดือนมีนาคม 2569</t>
  </si>
  <si>
    <t>นางพรรณี  ขำทิพย์</t>
  </si>
  <si>
    <t>11/2569
ลว. 1 ต.ค. 2568</t>
  </si>
  <si>
    <t>ค่าจ้างเหมาบริการงานวิชาการเงินและบัญชี  ประจำปีงบประมาณ 2569  เดือนมีนาคม 2569</t>
  </si>
  <si>
    <t>นางสาวนิชกานต์ มีแสง</t>
  </si>
  <si>
    <t>09/2569
ลว. 1 ต.ค. 2568</t>
  </si>
  <si>
    <t>ค่าจ้างเหมาบริการงานขับรถยนต์  ประจำปีงบประมาณ 2569  เดือนมีนาคม 2569</t>
  </si>
  <si>
    <t>นายภคนันท์  พันธ์ศรี</t>
  </si>
  <si>
    <t>10/2569
ลว. 1 ต.ค. 2568</t>
  </si>
  <si>
    <t>ค่าจ้างเหมาบริการงานอาจารย์ประจำเต็มเวลา  ประจำปีงบประมาณ 2569  เดือนมีนาคม 2569</t>
  </si>
  <si>
    <t>นางสาวลัดดา   จามพัฒน์</t>
  </si>
  <si>
    <t>15/2569
ลว. 1 ต.ค. 2568</t>
  </si>
  <si>
    <t>นางสาววัจมัย  สุขวนวัฒน์</t>
  </si>
  <si>
    <t>16/2569
ลว. 1 ต.ค. 2568</t>
  </si>
  <si>
    <t>ค่าจ้างเหมาบริการงานวิชาการโสตทัศนูปกรณ์  ประจำปีงบประมาณ 2569  เดือนมีนาคม 2569</t>
  </si>
  <si>
    <t>นางสาวกรพินธุ์  สินสเวศ</t>
  </si>
  <si>
    <t>240/2568
ลว. 22 ก.ย. 2568</t>
  </si>
  <si>
    <t>ค่าจ้างเหมาบริการงานวิชาการพัสดุ  ประจำปีงบประมาณ 2569  เดือนมีนาคม 2569</t>
  </si>
  <si>
    <t>นางสาวปรางทิพย์  วงษ์ตลอด</t>
  </si>
  <si>
    <t>239/2568
ลว. 22 ก.ย. 2568</t>
  </si>
  <si>
    <t>ค่าจ้างเหมาบริการงานวิชาการศึกษา ประจำปีงบประมาณ 2569  เดือนมีนาคม 2569</t>
  </si>
  <si>
    <t>นายบดินทร์  แตรรูปวิไล</t>
  </si>
  <si>
    <t>29/2569
ลว. 3 พ.ย. 2568</t>
  </si>
  <si>
    <t>นางสาวนลินลธิดา  แสงมุกดา</t>
  </si>
  <si>
    <t>30/2569
ลว. 3 พ.ย. 2568</t>
  </si>
  <si>
    <t>นางสาวเบญญาภา  ทองสง่า</t>
  </si>
  <si>
    <t>35/2569
ลว. 14 พ.ย. 2568</t>
  </si>
  <si>
    <t>นายมโนภาส  จิตสุคนธ์</t>
  </si>
  <si>
    <t>51/2569
ลว. 1 ธ.ค. 2568</t>
  </si>
  <si>
    <t>ค่าจ้างเหมาบริการงานทำความสะอาด ประจำปีงบประมาณ 2569  เดือนมีนาคม 2569</t>
  </si>
  <si>
    <t>นางสาวชุติมา  ฤทธี</t>
  </si>
  <si>
    <t>52/2569
ลว. 1 ธ.ค. 2568</t>
  </si>
  <si>
    <t>นางจินตนา  พานทอง</t>
  </si>
  <si>
    <t>53/2569 
ลว. 1 ธ.ค. 2568</t>
  </si>
  <si>
    <t>นางสาวเบญจวรรณ  จรูญพงษ์</t>
  </si>
  <si>
    <t>108/2569
ลว. 26 ม.ค. 2569</t>
  </si>
  <si>
    <t>ซื้อน้ำมันเชื้อเพลิงและหล่อลื่น ประจำเดือนมีนาคม 2569</t>
  </si>
  <si>
    <t>สุราษฎร์ธานีจังหวัดพาณิชย์</t>
  </si>
  <si>
    <t>134/2569
ลว. 6 มี.ค. 2569</t>
  </si>
  <si>
    <t>ซื้อนิตสารประจำ เดือนมีนาคม 2569</t>
  </si>
  <si>
    <t>สาทรบุ๊คเซ็นเตอร์ 2529</t>
  </si>
  <si>
    <t>สธ 1103.24/437
ลว. 27 ก.พ. 2569</t>
  </si>
  <si>
    <t>เช่าบริการอินเตอร์เน็ต ประจำปีงบประมาณ 2569 ประจำ เดือนมีนาคม 2569</t>
  </si>
  <si>
    <t>ทริปเปิลที บรอดแบนด์</t>
  </si>
  <si>
    <t>244/2568
ลว. 24 ก.ย. 2568</t>
  </si>
  <si>
    <t>เช่าเครื่องถ่ายเอกสารประจำปีงบประมาณ 2569 ประจำเดือนมีนาคม 2569</t>
  </si>
  <si>
    <t>ท๊อป เซอร์วิส โอ.เอ.</t>
  </si>
  <si>
    <t>243/2569
ลว. 23 ก.ย. 2568</t>
  </si>
  <si>
    <t>ซื้อวัสดุสำนักงานจำนวน 12 รายการ คก.ผู้ช่วยพยาบาล</t>
  </si>
  <si>
    <t>เอ็มไพร์ สเตชั่นเนอรี่</t>
  </si>
  <si>
    <t>สธ 1103.24/526
ลว. 11 มี.ค. 2569</t>
  </si>
  <si>
    <t>ซื้อวัสดุวิทยาศาสตร์และการแพทย์ 32 รายการ คก.ผู้ช่วยพยาบาล</t>
  </si>
  <si>
    <t>วี.อ.พี.เค. มาร์เก็ตติ้ง</t>
  </si>
  <si>
    <t>สธ 1103.24/527
ลว. 11 มี.ค. 2569</t>
  </si>
  <si>
    <t>ซื้อวัสดุงานบ้านงานครัว คก.ผู้ช่วยพยาบาล</t>
  </si>
  <si>
    <t>สธ 1103.24/524
ลว. 11 มี.ค. 2569</t>
  </si>
  <si>
    <t>ซื้อวัสดุวิทยาศาสตร์และการแพทย์ 2 รายการ คก.ผู้ช่วยพยาบาล</t>
  </si>
  <si>
    <t>สุมาดีเภสัช</t>
  </si>
  <si>
    <t>สธ 1103.24/528
ลว. 11 มี.ค. 2569</t>
  </si>
  <si>
    <t>จ้างซ่อมเครื่องปรับอากาศ ห้องสาขาการพยาบาลชุมชน</t>
  </si>
  <si>
    <t>พงษ์เจริญเครื่องเย็น</t>
  </si>
  <si>
    <t>สธ 1103.24/557
ลว. 13 มี.ค. 2569</t>
  </si>
  <si>
    <t>จ้างซ่อมเครื่องปรับอากาศ ห้อง 342 อาคารเรียน 3</t>
  </si>
  <si>
    <t>สธ 1103.24/547
ลว. 13 มี.ค. 2569</t>
  </si>
  <si>
    <t>จ้างซ่อมเครื่องปรับอากาศ ห้องเรียน 131 อาคารเรียน 1</t>
  </si>
  <si>
    <t>สธ 1103.24/552
ลว. 13 มี.ค. 2569</t>
  </si>
  <si>
    <t>จ้างถ่ายเอกสารและเข้าเล่ม คก.พัฒนาหลักสูตรพยาบาลศาสตร์</t>
  </si>
  <si>
    <t>ท๊อป เซอร์วิส โอ เอ 2002</t>
  </si>
  <si>
    <t>สธ 1103.24/492
ลว. 2 มี.ค. 2569</t>
  </si>
  <si>
    <t>ต่ออายุโดเมนเนม</t>
  </si>
  <si>
    <t>ที.เอช.นิค</t>
  </si>
  <si>
    <t>สธ 1103.24/510 
ลว. 9 มี.ค. 2569</t>
  </si>
  <si>
    <t>จ้างทำสื่ออินโฟกราฟิก ปอดอุดกั้นเรื้อรัง</t>
  </si>
  <si>
    <t>อินโฟกัส ดีไซน์</t>
  </si>
  <si>
    <t>สธ 1103.24/460
ลว. 23 ก.พ. 2569</t>
  </si>
  <si>
    <t>ซื้อวัสดุสำนักงาน คก.พัฒนานักศึกษาด้านคุณธรรม</t>
  </si>
  <si>
    <t>สธ 1103.24/539
ลว. 16 มี.ค. 2569</t>
  </si>
  <si>
    <t>จ้างทำพานดอกไม้สดสีเหลือง วันพระนั่งเกล้า</t>
  </si>
  <si>
    <t>สวนดอกไม้</t>
  </si>
  <si>
    <t>สธ 1103.24/584
ลว. 30 มี.ค. 2569</t>
  </si>
  <si>
    <t>ขออนุมัติคืนหลักประกันสัญญาจ้างปรับปรุงพื้นห้องประชุมอุบลรัตน์</t>
  </si>
  <si>
    <t>หจก.คฤหภัณฑ์ สุราษฎร์ธานี</t>
  </si>
  <si>
    <t>สธ 1103.24/
ลว. 24 มี.ค. 2569</t>
  </si>
  <si>
    <t>จ้างเดินสายไฟและติดตั้งอุปกรณ์ไฟฟ้าภายในห้องปฏิบัติการ</t>
  </si>
  <si>
    <t>ธนูศิลป์แอร์เซอร์วิส</t>
  </si>
  <si>
    <t>สธ 1103.24/534
ลว. 11 มี.ค. 2569</t>
  </si>
  <si>
    <t>ซื้อวัสดุงานบ้านงานครัว 2 รายการ(อาสนะ)</t>
  </si>
  <si>
    <t>นัดพบสังฆภัณฑ์</t>
  </si>
  <si>
    <t>สธ 1103.24/520
ลว. 10 มี.ค. 2569</t>
  </si>
  <si>
    <t>จ้างซ่อมรถยนต์ทะเบียน นข-1223</t>
  </si>
  <si>
    <t>สุรกิจการช่าง</t>
  </si>
  <si>
    <t>สธ 1103.24/436
ลว. 24 ก.พ. 2569</t>
  </si>
  <si>
    <t>จ้างเหมาผู้ประมวลผลและวิเคราะห์ข้อมูลทางสถิติ</t>
  </si>
  <si>
    <t>อภิวัฒน์ ล้อมลิ้ม</t>
  </si>
  <si>
    <t>สธ 1103.24/601
ลว. 1 เม.ย. 2569</t>
  </si>
  <si>
    <t>จ้างทำพานดอกไม้สีเหลืองวันที่ระลึกพระบาทสมเด็จพระพุทธยอดฟ้า</t>
  </si>
  <si>
    <t>สธ 1103.24/589
ลว. 31 มี.ค. 2569</t>
  </si>
  <si>
    <t>จ้างทำพานดอกไม้สด วันคล้ายวันพระราชสมภพพระเทพ</t>
  </si>
  <si>
    <t>สธ 1103.24/588
ลว. 31 มี.ค. 2569</t>
  </si>
  <si>
    <t>จ้างเปลี่ยนกระเบื้อง อาคาร 100 ปี</t>
  </si>
  <si>
    <t>ช่างเล็กค้าวัสดุ</t>
  </si>
  <si>
    <t>สธ 1103.24/503
ลว. 9 มี.ค. 2569</t>
  </si>
  <si>
    <t>จ้างปรับปรุงห้องทำงาน งานวิจัย</t>
  </si>
  <si>
    <t>อำนวยภัณฑ์</t>
  </si>
  <si>
    <t>สธ 1103.24/277
ลว. 8 ธ.ค. 2568</t>
  </si>
  <si>
    <t>ซื้อวัสดุสำนักงาน คก.อาจารย์พี่เลี้ยง</t>
  </si>
  <si>
    <t>สธ 1103.24/591
ลว. 1 เม.ย. 2569</t>
  </si>
  <si>
    <t>ซื้อวัสดุวิทยาศาสตร์และการแพทย์ คก.จัดหาวัสดุในห้องปฏิบัติการ</t>
  </si>
  <si>
    <t>วี.ไอ.พี.เค.มาร์เก็ตติ้ง</t>
  </si>
  <si>
    <t>สธ 1103.24/319
ลว. 25 ธ.ค. 2568</t>
  </si>
  <si>
    <t>ซื้อวัสดุสำนักงานจำนวน 59 รายการ</t>
  </si>
  <si>
    <t>สธ 1103.24/538
ลว. 11 มี.ค. 2569</t>
  </si>
  <si>
    <t>จ้างถ่ายเอกสาร คก.อบรมเวชเบื้องต้น</t>
  </si>
  <si>
    <t>ท๊อปเซอร์วิส โอ.เอ.2002</t>
  </si>
  <si>
    <t>สธ 1103.24/462
ลว. 9 ก.พ. 2569</t>
  </si>
  <si>
    <t>จ้างเข้าเล่มคู่มือฝึกปฏิบัติวิชาปฏิบัติการพยาบาลเวชปฏิบัติรักษาโรคเบื้องต้น</t>
  </si>
  <si>
    <t>สธ 1103.24/498
ลว. 9 ก.พ. 2569</t>
  </si>
  <si>
    <t>จ้างเข้าเล่มคู่มือฝึกอบรม คก.อบรมเวชเบื้องต้น</t>
  </si>
  <si>
    <t>สธ 1103.24/497
ลว. 9 ก.พ. 2569</t>
  </si>
  <si>
    <t>จ้างเข้าเล่มคู่มือฝึกปฏิบัติวิชาปฏิบัติการจัดการโรคเรื้อรังในปฐมภูมิ</t>
  </si>
  <si>
    <t>สธ 1103.24/463
ลว. 9 ก.พ. 2569</t>
  </si>
  <si>
    <t>จ้างผู้ช่วยวิจัยประจำเดือนมีนาคม</t>
  </si>
  <si>
    <t>ภานุพันธ์ รอดศรีนาค</t>
  </si>
  <si>
    <t>สธ 1103.24/340
ลว. 5 ม.ค. 2569</t>
  </si>
  <si>
    <t>จ้างผู้ช่วยวิจัยประจำเดือนกุมภาพันธ์</t>
  </si>
  <si>
    <t>จ้างซ่อมเครื่องปรับอากาศ ห้องเรียน 11152</t>
  </si>
  <si>
    <t>สธ 1103.24/598
ลว. 1 เม.ย. 2569</t>
  </si>
  <si>
    <t>จ้างซ่อมเครื่องปรับอากาศ ห้องเรียน 11144</t>
  </si>
  <si>
    <t>สธ 1103.24/604
ลว. 1 เม.ย. 2569</t>
  </si>
  <si>
    <t>จ้างซ่อมเครื่องปรับอากาศ ห้องเรียน 11151</t>
  </si>
  <si>
    <t>สธ 1103.24/596
ลว. 1 เม.ย. 2569</t>
  </si>
  <si>
    <t>ต่ออายุ cloud hosting bcnsurat.ac.th</t>
  </si>
  <si>
    <t>เมทราไบต์ คลาวด์</t>
  </si>
  <si>
    <t>สธ 1103.24/649
ลว. 10 เม.ย. 2569</t>
  </si>
  <si>
    <t>จ้างซ่อมปั๊มน้ำอัตโนมัติ อาคารหอพักโมกซ้อน</t>
  </si>
  <si>
    <t>ธณะ เทรดดิ้ง</t>
  </si>
  <si>
    <t>สธ 1103.24/629
ลว. 10 เม.ย. 2569</t>
  </si>
  <si>
    <t>จ้างซ่อมน้ำพุ บริเวณอาคารเรียน 3</t>
  </si>
  <si>
    <t>สธ 1103.24/648
ลว. 10 เม.ย. 2569</t>
  </si>
  <si>
    <t>จ้างตกแต่งสถานที่ กิจกรรมวันสงกรานต์</t>
  </si>
  <si>
    <t>สธ 1103.24/600
ลว. 1 เม.ย. 2569</t>
  </si>
  <si>
    <t>จ้างซ่อมรอยร้าวบริเวณอาคาร 100 ปี</t>
  </si>
  <si>
    <t>สธ 1103.24/594
ลว. 1 เม.ย. 2569</t>
  </si>
  <si>
    <t>จ้างซ่อมเครื่องปรับอากาศ ห้องประชุมอุบลรัตน์</t>
  </si>
  <si>
    <t>สธ 1103.24/610
ลว. 1 เม.ย. 2569</t>
  </si>
  <si>
    <t>จ้างซ่อมเครื่องปรับอากาศบ้านพักผู้อำนวยการ</t>
  </si>
  <si>
    <t>สธ 1103.24/630
ลว. 10 เม.ย. 2569</t>
  </si>
  <si>
    <t>จ้างซ่อมเครื่องกระตุกหัวใจไฟฟ้าอัตโนมัติ</t>
  </si>
  <si>
    <t>พี.พี.เมดิคอล ซัพพลาย แอนด์ เซอร์วิส</t>
  </si>
  <si>
    <t>สธ 1103.24/616
ลว. 3 เม.ย. 2569</t>
  </si>
  <si>
    <t>จ้างซ่อมบ้านพักผู้อำนวยการ</t>
  </si>
  <si>
    <t>สธ 1103.24/586
ลว. 31 มี.ค. 2569</t>
  </si>
  <si>
    <t>จ้างปรับปรุงภูมิทัศน์และระบบบริหารจัดการขยะอินทรีย์</t>
  </si>
  <si>
    <t>นางสาวฐานัชญา เชี่ยวสกุล</t>
  </si>
  <si>
    <t>สธ 1103.24/579
ลว. 25 มี.ค. 2569</t>
  </si>
  <si>
    <t>จ้างล้างถังเก็บน้ำและวางระบบท่อน้ำภายในห้องเก็บน้ำ อาคารเรียน 2</t>
  </si>
  <si>
    <t>สธ 1103.24/623
ลว. 3 เม.ย. 2569</t>
  </si>
  <si>
    <t>จ้างซ่อมชุดอุปกรณ์ระบบดับเพลิง อาคาร111 ปี</t>
  </si>
  <si>
    <t>เอสเอสซีโปร เทคโนโลยี</t>
  </si>
  <si>
    <t>สธ 1103.24/554
ลว. 13 มี.ค. 2569</t>
  </si>
  <si>
    <t>จ้างซ่อมบำรุงหม้อแปลงไฟฟ้า จำนวน 2 จุด</t>
  </si>
  <si>
    <t>เอกรัฐวิศวกรรม</t>
  </si>
  <si>
    <t>สธ 1103.24/511
ลว. 9 มี.ค. 2569</t>
  </si>
  <si>
    <t>จ้างตัดต้นไม้ภายในวิทยาลัยฯ</t>
  </si>
  <si>
    <t>นายวิทยากรณ์ รองศรีนะ</t>
  </si>
  <si>
    <t>สธ 1103.24/618
ลว. 3 เม.ย. 2569</t>
  </si>
  <si>
    <t>จ้างซ่อมท่อน้ำแตกภายในผนังห้องสมุด อาคารเรียน 3</t>
  </si>
  <si>
    <t>สธ 1103.24/608
ลว. 1 เม.ย. 2569</t>
  </si>
  <si>
    <t>จ้างทำวุฒิบัตร คก.อบรมเวชการรักษาโรคเบื้องต้น</t>
  </si>
  <si>
    <t>สธ 1103.24/499
ลว. 9 มี.ค. 2569</t>
  </si>
  <si>
    <t>จ้างทำป้ายชื่อพร้อมสายคล้องคอ คก.โรคเรื้อรัง</t>
  </si>
  <si>
    <t>บางกอก เอ การ์ด</t>
  </si>
  <si>
    <t>สธ 1103.24/626
ลว. 3 เม.ย. 2569</t>
  </si>
  <si>
    <t>ซิ้อวัสดุอุปกรณ์ คก.โรคเรื้อรัง</t>
  </si>
  <si>
    <t>สธ 1103.24/635
ลว. 10 เม.ย. 2569</t>
  </si>
  <si>
    <t>จ้างทำกระเป๋าใส่เอกสาร คก.โรคเรื้อรัง</t>
  </si>
  <si>
    <t>เค.พี.เอส. พรีเมี่ยม โปรดักส์</t>
  </si>
  <si>
    <t>สธ 1103.24/625
ลว. 3 เม.ย. 2569</t>
  </si>
  <si>
    <t>จ้าถ่ายเอกสารและเข้าเล่มคู่มือการอบรม คก.โรคเรื้อรัง</t>
  </si>
  <si>
    <t>ท๊อป เซอร์วิส โอ.เอ. 2002</t>
  </si>
  <si>
    <t>สธ 1103.24/641
ลว. 10 เม.ย. 2569</t>
  </si>
  <si>
    <t>จ้างทำสื่อการเรียนการสอน ห้องปฏิบัติการชุมชน</t>
  </si>
  <si>
    <t>สธ 1103.24/536
ลว. 11 มี.ค. 2569</t>
  </si>
  <si>
    <t>ซื้อสิทธิ์การใช้งาน Zoom Workspace Pro</t>
  </si>
  <si>
    <t>วัน-ทู-ออล</t>
  </si>
  <si>
    <t>สธ 1103.24/439
ลว. 23 ก.พ. 2569</t>
  </si>
  <si>
    <t>ซื้อวัสดุวิทยาศาสตร์และการแพทย์ คก.โรคเรื้อรัง</t>
  </si>
  <si>
    <t>สธ 1103.24/633
ลว. 10 เม.ย. 2569</t>
  </si>
  <si>
    <t>จ้างทำป้ายไวนิลสื่อประชาสัมพันธ์"ปรัชญาเศรษฐกิจพอเพียง"</t>
  </si>
  <si>
    <t>สธ 1103.24/650
ลว. 16 เม.ษ. 2569</t>
  </si>
  <si>
    <t>จ้างซ่อมหลังคารั่วห้องปฏิบัติการพยาบาล 1</t>
  </si>
  <si>
    <t>สธ 1103.24/602
ลว. 1 เม.ษ. 2569</t>
  </si>
  <si>
    <t>จ้างติดตั้งปั๊มน้ำระบบประปา</t>
  </si>
  <si>
    <t>สธ 1103.24/505
ลว. 9 มี.ค. 2569</t>
  </si>
  <si>
    <t>รวมเป็นเงินทั้งสิ้น</t>
  </si>
  <si>
    <t>ลายมือชื่อ..............................................................ผู้จัดทำ</t>
  </si>
  <si>
    <t>ลายมือชื่อ.................................................................ผู้รับผิดชอบ</t>
  </si>
  <si>
    <t>(นางสาวปรางทิพย์  วงษ์ตลอด)</t>
  </si>
  <si>
    <t>(ผู้ช่วยศาสตราจารย์ฐิตาพร  วรภัณฑ์วิศิษฎ์)</t>
  </si>
  <si>
    <t>นักวิชาการพัสดุ</t>
  </si>
  <si>
    <t>รักษาราชการแทน</t>
  </si>
  <si>
    <t>ผู้อำนวยการวิทยาลัยพยาบาลบรมราชชนนี  สุราษฎร์ธานี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</si>
</sst>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[$-F800]dddd\,\ mmmm\ dd\,\ yyyy"/>
  </numFmts>
  <fonts count="11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8"/>
      <name val="TH SarabunIT๙"/>
      <family val="2"/>
    </font>
    <font>
      <sz val="11"/>
      <name val="TH SarabunIT๙"/>
      <family val="2"/>
    </font>
    <font>
      <b/>
      <sz val="15"/>
      <name val="TH SarabunIT๙"/>
      <family val="2"/>
    </font>
    <font>
      <b/>
      <sz val="16"/>
      <name val="TH SarabunIT๙"/>
      <family val="2"/>
    </font>
    <font>
      <sz val="16"/>
      <name val="TH SarabunIT๙"/>
      <family val="2"/>
    </font>
    <font>
      <sz val="16"/>
      <color theme="1"/>
      <name val="TH SarabunIT๙"/>
      <family val="2"/>
    </font>
    <font>
      <sz val="28"/>
      <name val="TH SarabunIT๙"/>
      <family val="2"/>
    </font>
    <font>
      <sz val="22"/>
      <name val="TH SarabunIT๙"/>
      <family val="2"/>
    </font>
    <font>
      <sz val="14"/>
      <name val="TH SarabunIT๙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/>
    <xf numFmtId="0" fontId="2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4" fontId="5" fillId="0" borderId="2" xfId="0" applyNumberFormat="1" applyFont="1" applyBorder="1" applyAlignment="1">
      <alignment vertical="center" shrinkToFit="1"/>
    </xf>
    <xf numFmtId="0" fontId="5" fillId="0" borderId="2" xfId="0" applyFont="1" applyBorder="1" applyAlignment="1">
      <alignment horizontal="center" vertical="center" wrapText="1" shrinkToFit="1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left" vertical="center" wrapText="1" shrinkToFit="1"/>
    </xf>
    <xf numFmtId="4" fontId="6" fillId="0" borderId="2" xfId="0" applyNumberFormat="1" applyFont="1" applyBorder="1" applyAlignment="1">
      <alignment vertical="center" shrinkToFit="1"/>
    </xf>
    <xf numFmtId="43" fontId="6" fillId="0" borderId="2" xfId="1" applyFont="1" applyFill="1" applyBorder="1" applyAlignment="1">
      <alignment horizontal="right" vertical="center" wrapText="1" shrinkToFit="1"/>
    </xf>
    <xf numFmtId="0" fontId="6" fillId="0" borderId="2" xfId="0" applyFont="1" applyBorder="1" applyAlignment="1">
      <alignment horizontal="center" vertical="center" wrapText="1" shrinkToFi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4" fontId="6" fillId="0" borderId="2" xfId="1" applyNumberFormat="1" applyFont="1" applyFill="1" applyBorder="1" applyAlignment="1">
      <alignment horizontal="right" vertical="center" wrapText="1" shrinkToFit="1"/>
    </xf>
    <xf numFmtId="0" fontId="8" fillId="0" borderId="0" xfId="0" applyFont="1"/>
    <xf numFmtId="187" fontId="9" fillId="0" borderId="0" xfId="0" applyNumberFormat="1" applyFont="1"/>
    <xf numFmtId="0" fontId="10" fillId="0" borderId="0" xfId="0" applyFont="1"/>
    <xf numFmtId="0" fontId="3" fillId="0" borderId="0" xfId="0" applyFont="1" applyAlignment="1">
      <alignment horizontal="left" shrinkToFit="1"/>
    </xf>
    <xf numFmtId="0" fontId="6" fillId="0" borderId="2" xfId="0" applyFont="1" applyBorder="1" applyAlignment="1">
      <alignment horizontal="center" vertical="top" wrapText="1"/>
    </xf>
    <xf numFmtId="43" fontId="5" fillId="0" borderId="2" xfId="0" applyNumberFormat="1" applyFont="1" applyBorder="1" applyAlignment="1">
      <alignment horizontal="center"/>
    </xf>
    <xf numFmtId="43" fontId="6" fillId="0" borderId="2" xfId="0" applyNumberFormat="1" applyFont="1" applyBorder="1" applyAlignment="1">
      <alignment horizontal="right"/>
    </xf>
    <xf numFmtId="43" fontId="6" fillId="0" borderId="2" xfId="0" applyNumberFormat="1" applyFont="1" applyBorder="1"/>
    <xf numFmtId="43" fontId="6" fillId="0" borderId="2" xfId="0" applyNumberFormat="1" applyFont="1" applyBorder="1" applyAlignment="1">
      <alignment wrapText="1"/>
    </xf>
    <xf numFmtId="43" fontId="6" fillId="0" borderId="2" xfId="0" applyNumberFormat="1" applyFont="1" applyBorder="1" applyAlignment="1">
      <alignment horizontal="right" wrapText="1"/>
    </xf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4" fontId="3" fillId="0" borderId="0" xfId="0" applyNumberFormat="1" applyFont="1" applyAlignment="1">
      <alignment horizontal="right"/>
    </xf>
    <xf numFmtId="0" fontId="3" fillId="0" borderId="0" xfId="0" applyFont="1" applyAlignment="1">
      <alignment wrapText="1" shrinkToFit="1"/>
    </xf>
    <xf numFmtId="0" fontId="3" fillId="0" borderId="0" xfId="0" applyFont="1" applyAlignment="1">
      <alignment horizontal="left" wrapText="1" shrinkToFit="1"/>
    </xf>
    <xf numFmtId="0" fontId="3" fillId="0" borderId="0" xfId="0" applyFont="1" applyAlignment="1">
      <alignment horizontal="left"/>
    </xf>
    <xf numFmtId="43" fontId="3" fillId="0" borderId="0" xfId="0" applyNumberFormat="1" applyFont="1" applyAlignment="1">
      <alignment horizontal="right"/>
    </xf>
    <xf numFmtId="0" fontId="6" fillId="0" borderId="0" xfId="0" applyFont="1" applyAlignment="1">
      <alignment horizontal="center"/>
    </xf>
    <xf numFmtId="0" fontId="3" fillId="0" borderId="0" xfId="0" applyFont="1" applyAlignment="1">
      <alignment shrinkToFit="1"/>
    </xf>
    <xf numFmtId="43" fontId="3" fillId="0" borderId="0" xfId="0" applyNumberFormat="1" applyFont="1"/>
    <xf numFmtId="4" fontId="3" fillId="0" borderId="0" xfId="0" applyNumberFormat="1" applyFont="1"/>
    <xf numFmtId="0" fontId="10" fillId="0" borderId="0" xfId="0" applyFont="1" applyAlignment="1">
      <alignment horizontal="right" vertical="center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873393-A6CF-4207-B5ED-70F6BF9A7091}">
  <dimension ref="A1:O151"/>
  <sheetViews>
    <sheetView tabSelected="1" view="pageBreakPreview" zoomScale="91" zoomScaleNormal="100" zoomScaleSheetLayoutView="91" workbookViewId="0">
      <selection activeCell="J22" sqref="J22"/>
    </sheetView>
  </sheetViews>
  <sheetFormatPr defaultRowHeight="15" x14ac:dyDescent="0.25"/>
  <cols>
    <col min="1" max="1" width="5.375" style="31" customWidth="1"/>
    <col min="2" max="2" width="29.5" style="2" customWidth="1"/>
    <col min="3" max="3" width="14.125" style="32" customWidth="1"/>
    <col min="4" max="4" width="13.875" style="32" customWidth="1"/>
    <col min="5" max="5" width="9.125" style="31" customWidth="1"/>
    <col min="6" max="6" width="17.625" style="34" customWidth="1"/>
    <col min="7" max="7" width="17.625" style="32" customWidth="1"/>
    <col min="8" max="8" width="17.625" style="35" customWidth="1"/>
    <col min="9" max="9" width="16.375" style="32" customWidth="1"/>
    <col min="10" max="10" width="20" style="2" customWidth="1"/>
    <col min="11" max="11" width="17.125" style="36" customWidth="1"/>
    <col min="12" max="12" width="9" style="2"/>
    <col min="13" max="13" width="10.125" style="2" bestFit="1" customWidth="1"/>
    <col min="14" max="14" width="9" style="2"/>
    <col min="15" max="15" width="22.875" style="2" bestFit="1" customWidth="1"/>
    <col min="16" max="16384" width="9" style="2"/>
  </cols>
  <sheetData>
    <row r="1" spans="1:11" ht="23.25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23.25" x14ac:dyDescent="0.2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spans="1:11" ht="40.5" customHeight="1" x14ac:dyDescent="0.25">
      <c r="A3" s="4" t="s">
        <v>2</v>
      </c>
      <c r="B3" s="5" t="s">
        <v>3</v>
      </c>
      <c r="C3" s="6" t="s">
        <v>4</v>
      </c>
      <c r="D3" s="7" t="s">
        <v>5</v>
      </c>
      <c r="E3" s="5" t="s">
        <v>6</v>
      </c>
      <c r="F3" s="5" t="s">
        <v>7</v>
      </c>
      <c r="G3" s="5"/>
      <c r="H3" s="5" t="s">
        <v>8</v>
      </c>
      <c r="I3" s="5"/>
      <c r="J3" s="5" t="s">
        <v>9</v>
      </c>
      <c r="K3" s="8" t="s">
        <v>10</v>
      </c>
    </row>
    <row r="4" spans="1:11" ht="20.25" customHeight="1" x14ac:dyDescent="0.25">
      <c r="A4" s="4"/>
      <c r="B4" s="5"/>
      <c r="C4" s="6"/>
      <c r="D4" s="7"/>
      <c r="E4" s="5"/>
      <c r="F4" s="5"/>
      <c r="G4" s="5"/>
      <c r="H4" s="5"/>
      <c r="I4" s="5"/>
      <c r="J4" s="5"/>
      <c r="K4" s="8"/>
    </row>
    <row r="5" spans="1:11" ht="60" customHeight="1" x14ac:dyDescent="0.25">
      <c r="A5" s="9">
        <v>1</v>
      </c>
      <c r="B5" s="10" t="s">
        <v>11</v>
      </c>
      <c r="C5" s="11">
        <v>10350</v>
      </c>
      <c r="D5" s="12">
        <f t="shared" ref="D5:D87" si="0">C5</f>
        <v>10350</v>
      </c>
      <c r="E5" s="9" t="s">
        <v>12</v>
      </c>
      <c r="F5" s="13" t="s">
        <v>13</v>
      </c>
      <c r="G5" s="12">
        <f t="shared" ref="G5:G87" si="1">C5</f>
        <v>10350</v>
      </c>
      <c r="H5" s="13" t="s">
        <v>13</v>
      </c>
      <c r="I5" s="12">
        <f t="shared" ref="I5:I87" si="2">C5</f>
        <v>10350</v>
      </c>
      <c r="J5" s="14" t="s">
        <v>14</v>
      </c>
      <c r="K5" s="15" t="s">
        <v>15</v>
      </c>
    </row>
    <row r="6" spans="1:11" ht="60" customHeight="1" x14ac:dyDescent="0.25">
      <c r="A6" s="9">
        <v>2</v>
      </c>
      <c r="B6" s="10" t="s">
        <v>11</v>
      </c>
      <c r="C6" s="11">
        <v>10350</v>
      </c>
      <c r="D6" s="12">
        <f t="shared" si="0"/>
        <v>10350</v>
      </c>
      <c r="E6" s="9" t="s">
        <v>12</v>
      </c>
      <c r="F6" s="13" t="s">
        <v>16</v>
      </c>
      <c r="G6" s="12">
        <f t="shared" si="1"/>
        <v>10350</v>
      </c>
      <c r="H6" s="13" t="s">
        <v>16</v>
      </c>
      <c r="I6" s="12">
        <f t="shared" si="2"/>
        <v>10350</v>
      </c>
      <c r="J6" s="14" t="s">
        <v>14</v>
      </c>
      <c r="K6" s="15" t="s">
        <v>17</v>
      </c>
    </row>
    <row r="7" spans="1:11" ht="60" customHeight="1" x14ac:dyDescent="0.25">
      <c r="A7" s="9">
        <v>3</v>
      </c>
      <c r="B7" s="10" t="s">
        <v>18</v>
      </c>
      <c r="C7" s="11">
        <v>10300</v>
      </c>
      <c r="D7" s="12">
        <f t="shared" si="0"/>
        <v>10300</v>
      </c>
      <c r="E7" s="9" t="s">
        <v>12</v>
      </c>
      <c r="F7" s="13" t="s">
        <v>19</v>
      </c>
      <c r="G7" s="12">
        <f t="shared" si="1"/>
        <v>10300</v>
      </c>
      <c r="H7" s="13" t="s">
        <v>19</v>
      </c>
      <c r="I7" s="12">
        <f t="shared" si="2"/>
        <v>10300</v>
      </c>
      <c r="J7" s="14" t="s">
        <v>14</v>
      </c>
      <c r="K7" s="15" t="s">
        <v>20</v>
      </c>
    </row>
    <row r="8" spans="1:11" ht="60" customHeight="1" x14ac:dyDescent="0.25">
      <c r="A8" s="9">
        <v>4</v>
      </c>
      <c r="B8" s="10" t="s">
        <v>18</v>
      </c>
      <c r="C8" s="11">
        <v>10350</v>
      </c>
      <c r="D8" s="12">
        <f t="shared" si="0"/>
        <v>10350</v>
      </c>
      <c r="E8" s="9" t="s">
        <v>12</v>
      </c>
      <c r="F8" s="13" t="s">
        <v>21</v>
      </c>
      <c r="G8" s="12">
        <f t="shared" si="1"/>
        <v>10350</v>
      </c>
      <c r="H8" s="13" t="s">
        <v>21</v>
      </c>
      <c r="I8" s="12">
        <f t="shared" si="2"/>
        <v>10350</v>
      </c>
      <c r="J8" s="14" t="s">
        <v>14</v>
      </c>
      <c r="K8" s="15" t="s">
        <v>22</v>
      </c>
    </row>
    <row r="9" spans="1:11" ht="60" customHeight="1" x14ac:dyDescent="0.25">
      <c r="A9" s="9">
        <v>5</v>
      </c>
      <c r="B9" s="10" t="s">
        <v>23</v>
      </c>
      <c r="C9" s="11">
        <v>25875</v>
      </c>
      <c r="D9" s="12">
        <f t="shared" si="0"/>
        <v>25875</v>
      </c>
      <c r="E9" s="9" t="s">
        <v>12</v>
      </c>
      <c r="F9" s="13" t="s">
        <v>24</v>
      </c>
      <c r="G9" s="12">
        <f t="shared" si="1"/>
        <v>25875</v>
      </c>
      <c r="H9" s="13" t="s">
        <v>24</v>
      </c>
      <c r="I9" s="12">
        <f t="shared" si="2"/>
        <v>25875</v>
      </c>
      <c r="J9" s="14" t="s">
        <v>14</v>
      </c>
      <c r="K9" s="15" t="s">
        <v>25</v>
      </c>
    </row>
    <row r="10" spans="1:11" ht="60" customHeight="1" x14ac:dyDescent="0.25">
      <c r="A10" s="9">
        <v>6</v>
      </c>
      <c r="B10" s="10" t="s">
        <v>26</v>
      </c>
      <c r="C10" s="11">
        <v>16050</v>
      </c>
      <c r="D10" s="12">
        <f t="shared" si="0"/>
        <v>16050</v>
      </c>
      <c r="E10" s="9" t="s">
        <v>12</v>
      </c>
      <c r="F10" s="13" t="s">
        <v>27</v>
      </c>
      <c r="G10" s="12">
        <f t="shared" si="1"/>
        <v>16050</v>
      </c>
      <c r="H10" s="13" t="s">
        <v>27</v>
      </c>
      <c r="I10" s="12">
        <f t="shared" si="2"/>
        <v>16050</v>
      </c>
      <c r="J10" s="14" t="s">
        <v>14</v>
      </c>
      <c r="K10" s="15" t="s">
        <v>28</v>
      </c>
    </row>
    <row r="11" spans="1:11" ht="60" customHeight="1" x14ac:dyDescent="0.25">
      <c r="A11" s="9">
        <v>7</v>
      </c>
      <c r="B11" s="10" t="s">
        <v>29</v>
      </c>
      <c r="C11" s="11">
        <v>10300</v>
      </c>
      <c r="D11" s="12">
        <f t="shared" si="0"/>
        <v>10300</v>
      </c>
      <c r="E11" s="9" t="s">
        <v>12</v>
      </c>
      <c r="F11" s="13" t="s">
        <v>30</v>
      </c>
      <c r="G11" s="12">
        <f t="shared" si="1"/>
        <v>10300</v>
      </c>
      <c r="H11" s="13" t="s">
        <v>30</v>
      </c>
      <c r="I11" s="12">
        <f t="shared" si="2"/>
        <v>10300</v>
      </c>
      <c r="J11" s="14" t="s">
        <v>14</v>
      </c>
      <c r="K11" s="15" t="s">
        <v>31</v>
      </c>
    </row>
    <row r="12" spans="1:11" ht="60" customHeight="1" x14ac:dyDescent="0.25">
      <c r="A12" s="9">
        <v>8</v>
      </c>
      <c r="B12" s="10" t="s">
        <v>32</v>
      </c>
      <c r="C12" s="11">
        <v>15000</v>
      </c>
      <c r="D12" s="12">
        <f t="shared" si="0"/>
        <v>15000</v>
      </c>
      <c r="E12" s="9" t="s">
        <v>12</v>
      </c>
      <c r="F12" s="13" t="s">
        <v>33</v>
      </c>
      <c r="G12" s="12">
        <f t="shared" si="1"/>
        <v>15000</v>
      </c>
      <c r="H12" s="13" t="s">
        <v>33</v>
      </c>
      <c r="I12" s="12">
        <f t="shared" si="2"/>
        <v>15000</v>
      </c>
      <c r="J12" s="14" t="s">
        <v>14</v>
      </c>
      <c r="K12" s="15" t="s">
        <v>34</v>
      </c>
    </row>
    <row r="13" spans="1:11" ht="48" customHeight="1" x14ac:dyDescent="0.25">
      <c r="A13" s="9">
        <v>9</v>
      </c>
      <c r="B13" s="10" t="s">
        <v>35</v>
      </c>
      <c r="C13" s="11">
        <v>10300</v>
      </c>
      <c r="D13" s="12">
        <f t="shared" si="0"/>
        <v>10300</v>
      </c>
      <c r="E13" s="9" t="s">
        <v>12</v>
      </c>
      <c r="F13" s="13" t="s">
        <v>36</v>
      </c>
      <c r="G13" s="12">
        <f t="shared" si="1"/>
        <v>10300</v>
      </c>
      <c r="H13" s="13" t="s">
        <v>36</v>
      </c>
      <c r="I13" s="12">
        <f t="shared" si="2"/>
        <v>10300</v>
      </c>
      <c r="J13" s="14" t="s">
        <v>14</v>
      </c>
      <c r="K13" s="15" t="s">
        <v>37</v>
      </c>
    </row>
    <row r="14" spans="1:11" ht="60" customHeight="1" x14ac:dyDescent="0.25">
      <c r="A14" s="9">
        <v>10</v>
      </c>
      <c r="B14" s="10" t="s">
        <v>38</v>
      </c>
      <c r="C14" s="11">
        <v>30000</v>
      </c>
      <c r="D14" s="12">
        <f t="shared" si="0"/>
        <v>30000</v>
      </c>
      <c r="E14" s="9" t="s">
        <v>12</v>
      </c>
      <c r="F14" s="13" t="s">
        <v>39</v>
      </c>
      <c r="G14" s="12">
        <f t="shared" si="1"/>
        <v>30000</v>
      </c>
      <c r="H14" s="13" t="s">
        <v>39</v>
      </c>
      <c r="I14" s="12">
        <f t="shared" si="2"/>
        <v>30000</v>
      </c>
      <c r="J14" s="14" t="s">
        <v>14</v>
      </c>
      <c r="K14" s="15" t="s">
        <v>40</v>
      </c>
    </row>
    <row r="15" spans="1:11" ht="60" customHeight="1" x14ac:dyDescent="0.25">
      <c r="A15" s="9">
        <v>11</v>
      </c>
      <c r="B15" s="10" t="s">
        <v>38</v>
      </c>
      <c r="C15" s="11">
        <v>25000</v>
      </c>
      <c r="D15" s="12">
        <f t="shared" si="0"/>
        <v>25000</v>
      </c>
      <c r="E15" s="9" t="s">
        <v>12</v>
      </c>
      <c r="F15" s="13" t="s">
        <v>41</v>
      </c>
      <c r="G15" s="12">
        <f t="shared" si="1"/>
        <v>25000</v>
      </c>
      <c r="H15" s="13" t="s">
        <v>41</v>
      </c>
      <c r="I15" s="12">
        <f t="shared" si="2"/>
        <v>25000</v>
      </c>
      <c r="J15" s="14" t="s">
        <v>14</v>
      </c>
      <c r="K15" s="15" t="s">
        <v>42</v>
      </c>
    </row>
    <row r="16" spans="1:11" ht="60" customHeight="1" x14ac:dyDescent="0.25">
      <c r="A16" s="9">
        <v>12</v>
      </c>
      <c r="B16" s="10" t="s">
        <v>43</v>
      </c>
      <c r="C16" s="11">
        <v>15000</v>
      </c>
      <c r="D16" s="12">
        <f t="shared" si="0"/>
        <v>15000</v>
      </c>
      <c r="E16" s="9" t="s">
        <v>12</v>
      </c>
      <c r="F16" s="13" t="s">
        <v>44</v>
      </c>
      <c r="G16" s="12">
        <f t="shared" si="1"/>
        <v>15000</v>
      </c>
      <c r="H16" s="13" t="s">
        <v>44</v>
      </c>
      <c r="I16" s="12">
        <f t="shared" si="2"/>
        <v>15000</v>
      </c>
      <c r="J16" s="14" t="s">
        <v>14</v>
      </c>
      <c r="K16" s="15" t="s">
        <v>45</v>
      </c>
    </row>
    <row r="17" spans="1:15" ht="60" customHeight="1" x14ac:dyDescent="0.25">
      <c r="A17" s="9">
        <v>13</v>
      </c>
      <c r="B17" s="10" t="s">
        <v>46</v>
      </c>
      <c r="C17" s="11">
        <v>15000</v>
      </c>
      <c r="D17" s="12">
        <f t="shared" si="0"/>
        <v>15000</v>
      </c>
      <c r="E17" s="9" t="s">
        <v>12</v>
      </c>
      <c r="F17" s="13" t="s">
        <v>47</v>
      </c>
      <c r="G17" s="12">
        <f t="shared" si="1"/>
        <v>15000</v>
      </c>
      <c r="H17" s="13" t="s">
        <v>47</v>
      </c>
      <c r="I17" s="12">
        <f t="shared" si="2"/>
        <v>15000</v>
      </c>
      <c r="J17" s="14" t="s">
        <v>14</v>
      </c>
      <c r="K17" s="15" t="s">
        <v>48</v>
      </c>
    </row>
    <row r="18" spans="1:15" ht="39" customHeight="1" x14ac:dyDescent="0.25">
      <c r="A18" s="9">
        <v>14</v>
      </c>
      <c r="B18" s="10" t="s">
        <v>49</v>
      </c>
      <c r="C18" s="12">
        <v>15000</v>
      </c>
      <c r="D18" s="12">
        <f t="shared" si="0"/>
        <v>15000</v>
      </c>
      <c r="E18" s="9" t="s">
        <v>12</v>
      </c>
      <c r="F18" s="13" t="s">
        <v>50</v>
      </c>
      <c r="G18" s="12">
        <f t="shared" si="1"/>
        <v>15000</v>
      </c>
      <c r="H18" s="13" t="s">
        <v>50</v>
      </c>
      <c r="I18" s="12">
        <f t="shared" si="2"/>
        <v>15000</v>
      </c>
      <c r="J18" s="14" t="s">
        <v>14</v>
      </c>
      <c r="K18" s="15" t="s">
        <v>51</v>
      </c>
    </row>
    <row r="19" spans="1:15" ht="60" customHeight="1" x14ac:dyDescent="0.25">
      <c r="A19" s="9">
        <v>15</v>
      </c>
      <c r="B19" s="10" t="s">
        <v>26</v>
      </c>
      <c r="C19" s="12">
        <v>15000</v>
      </c>
      <c r="D19" s="12">
        <f t="shared" si="0"/>
        <v>15000</v>
      </c>
      <c r="E19" s="9" t="s">
        <v>12</v>
      </c>
      <c r="F19" s="13" t="s">
        <v>52</v>
      </c>
      <c r="G19" s="12">
        <f t="shared" si="1"/>
        <v>15000</v>
      </c>
      <c r="H19" s="13" t="s">
        <v>52</v>
      </c>
      <c r="I19" s="12">
        <f t="shared" si="2"/>
        <v>15000</v>
      </c>
      <c r="J19" s="14" t="s">
        <v>14</v>
      </c>
      <c r="K19" s="15" t="s">
        <v>53</v>
      </c>
    </row>
    <row r="20" spans="1:15" ht="60" customHeight="1" x14ac:dyDescent="0.25">
      <c r="A20" s="9">
        <v>16</v>
      </c>
      <c r="B20" s="10" t="s">
        <v>26</v>
      </c>
      <c r="C20" s="12">
        <v>15000</v>
      </c>
      <c r="D20" s="12">
        <f t="shared" si="0"/>
        <v>15000</v>
      </c>
      <c r="E20" s="9" t="s">
        <v>12</v>
      </c>
      <c r="F20" s="13" t="s">
        <v>54</v>
      </c>
      <c r="G20" s="12">
        <f t="shared" si="1"/>
        <v>15000</v>
      </c>
      <c r="H20" s="13" t="s">
        <v>54</v>
      </c>
      <c r="I20" s="12">
        <f t="shared" si="2"/>
        <v>15000</v>
      </c>
      <c r="J20" s="14" t="s">
        <v>14</v>
      </c>
      <c r="K20" s="15" t="s">
        <v>55</v>
      </c>
    </row>
    <row r="21" spans="1:15" ht="60" customHeight="1" x14ac:dyDescent="0.25">
      <c r="A21" s="9">
        <v>17</v>
      </c>
      <c r="B21" s="10" t="s">
        <v>18</v>
      </c>
      <c r="C21" s="12">
        <v>10000</v>
      </c>
      <c r="D21" s="12">
        <f t="shared" si="0"/>
        <v>10000</v>
      </c>
      <c r="E21" s="9" t="s">
        <v>12</v>
      </c>
      <c r="F21" s="13" t="s">
        <v>56</v>
      </c>
      <c r="G21" s="12">
        <f t="shared" si="1"/>
        <v>10000</v>
      </c>
      <c r="H21" s="13" t="s">
        <v>56</v>
      </c>
      <c r="I21" s="12">
        <f t="shared" si="2"/>
        <v>10000</v>
      </c>
      <c r="J21" s="14" t="s">
        <v>14</v>
      </c>
      <c r="K21" s="15" t="s">
        <v>57</v>
      </c>
    </row>
    <row r="22" spans="1:15" ht="60" customHeight="1" x14ac:dyDescent="0.25">
      <c r="A22" s="9">
        <v>18</v>
      </c>
      <c r="B22" s="10" t="s">
        <v>58</v>
      </c>
      <c r="C22" s="12">
        <v>10000</v>
      </c>
      <c r="D22" s="12">
        <f t="shared" si="0"/>
        <v>10000</v>
      </c>
      <c r="E22" s="9" t="s">
        <v>12</v>
      </c>
      <c r="F22" s="13" t="s">
        <v>59</v>
      </c>
      <c r="G22" s="12">
        <f t="shared" si="1"/>
        <v>10000</v>
      </c>
      <c r="H22" s="13" t="s">
        <v>59</v>
      </c>
      <c r="I22" s="12">
        <f t="shared" si="2"/>
        <v>10000</v>
      </c>
      <c r="J22" s="14" t="s">
        <v>14</v>
      </c>
      <c r="K22" s="15" t="s">
        <v>60</v>
      </c>
    </row>
    <row r="23" spans="1:15" ht="60" customHeight="1" x14ac:dyDescent="0.25">
      <c r="A23" s="9">
        <v>19</v>
      </c>
      <c r="B23" s="10" t="s">
        <v>58</v>
      </c>
      <c r="C23" s="12">
        <v>6680</v>
      </c>
      <c r="D23" s="12">
        <f t="shared" si="0"/>
        <v>6680</v>
      </c>
      <c r="E23" s="9" t="s">
        <v>12</v>
      </c>
      <c r="F23" s="13" t="s">
        <v>61</v>
      </c>
      <c r="G23" s="12">
        <f t="shared" si="1"/>
        <v>6680</v>
      </c>
      <c r="H23" s="13" t="s">
        <v>61</v>
      </c>
      <c r="I23" s="12">
        <f t="shared" si="2"/>
        <v>6680</v>
      </c>
      <c r="J23" s="14" t="s">
        <v>14</v>
      </c>
      <c r="K23" s="15" t="s">
        <v>62</v>
      </c>
    </row>
    <row r="24" spans="1:15" ht="60" customHeight="1" x14ac:dyDescent="0.25">
      <c r="A24" s="9">
        <v>20</v>
      </c>
      <c r="B24" s="10" t="s">
        <v>26</v>
      </c>
      <c r="C24" s="12">
        <v>15000</v>
      </c>
      <c r="D24" s="12">
        <f t="shared" si="0"/>
        <v>15000</v>
      </c>
      <c r="E24" s="9" t="s">
        <v>12</v>
      </c>
      <c r="F24" s="16" t="s">
        <v>63</v>
      </c>
      <c r="G24" s="12">
        <f t="shared" si="1"/>
        <v>15000</v>
      </c>
      <c r="H24" s="16" t="s">
        <v>63</v>
      </c>
      <c r="I24" s="12">
        <f t="shared" si="2"/>
        <v>15000</v>
      </c>
      <c r="J24" s="14" t="s">
        <v>14</v>
      </c>
      <c r="K24" s="15" t="s">
        <v>64</v>
      </c>
    </row>
    <row r="25" spans="1:15" ht="42.75" customHeight="1" x14ac:dyDescent="0.25">
      <c r="A25" s="9">
        <v>21</v>
      </c>
      <c r="B25" s="10" t="s">
        <v>65</v>
      </c>
      <c r="C25" s="12">
        <v>17064.400000000001</v>
      </c>
      <c r="D25" s="12">
        <f t="shared" si="0"/>
        <v>17064.400000000001</v>
      </c>
      <c r="E25" s="9" t="s">
        <v>12</v>
      </c>
      <c r="F25" s="13" t="s">
        <v>66</v>
      </c>
      <c r="G25" s="12">
        <f t="shared" si="1"/>
        <v>17064.400000000001</v>
      </c>
      <c r="H25" s="13" t="s">
        <v>66</v>
      </c>
      <c r="I25" s="12">
        <f t="shared" si="2"/>
        <v>17064.400000000001</v>
      </c>
      <c r="J25" s="14" t="s">
        <v>14</v>
      </c>
      <c r="K25" s="17" t="s">
        <v>67</v>
      </c>
    </row>
    <row r="26" spans="1:15" ht="38.25" customHeight="1" x14ac:dyDescent="0.25">
      <c r="A26" s="9">
        <v>22</v>
      </c>
      <c r="B26" s="10" t="s">
        <v>68</v>
      </c>
      <c r="C26" s="12">
        <v>365</v>
      </c>
      <c r="D26" s="18">
        <f t="shared" si="0"/>
        <v>365</v>
      </c>
      <c r="E26" s="9" t="s">
        <v>12</v>
      </c>
      <c r="F26" s="13" t="s">
        <v>69</v>
      </c>
      <c r="G26" s="12">
        <f t="shared" si="1"/>
        <v>365</v>
      </c>
      <c r="H26" s="13" t="s">
        <v>69</v>
      </c>
      <c r="I26" s="12">
        <f t="shared" si="2"/>
        <v>365</v>
      </c>
      <c r="J26" s="14" t="s">
        <v>14</v>
      </c>
      <c r="K26" s="15" t="s">
        <v>70</v>
      </c>
    </row>
    <row r="27" spans="1:15" ht="46.5" customHeight="1" x14ac:dyDescent="0.25">
      <c r="A27" s="9">
        <v>23</v>
      </c>
      <c r="B27" s="10" t="s">
        <v>71</v>
      </c>
      <c r="C27" s="12">
        <v>35000</v>
      </c>
      <c r="D27" s="12">
        <v>35000</v>
      </c>
      <c r="E27" s="9" t="s">
        <v>12</v>
      </c>
      <c r="F27" s="13" t="s">
        <v>72</v>
      </c>
      <c r="G27" s="12">
        <v>35000</v>
      </c>
      <c r="H27" s="13" t="s">
        <v>72</v>
      </c>
      <c r="I27" s="12">
        <v>35000</v>
      </c>
      <c r="J27" s="14" t="s">
        <v>14</v>
      </c>
      <c r="K27" s="17" t="s">
        <v>73</v>
      </c>
    </row>
    <row r="28" spans="1:15" ht="45" customHeight="1" x14ac:dyDescent="0.25">
      <c r="A28" s="9">
        <v>24</v>
      </c>
      <c r="B28" s="10" t="s">
        <v>74</v>
      </c>
      <c r="C28" s="12">
        <v>8800</v>
      </c>
      <c r="D28" s="12">
        <v>8800</v>
      </c>
      <c r="E28" s="9" t="s">
        <v>12</v>
      </c>
      <c r="F28" s="13" t="s">
        <v>75</v>
      </c>
      <c r="G28" s="12">
        <v>8800</v>
      </c>
      <c r="H28" s="13" t="s">
        <v>75</v>
      </c>
      <c r="I28" s="12">
        <v>8800</v>
      </c>
      <c r="J28" s="14" t="s">
        <v>14</v>
      </c>
      <c r="K28" s="17" t="s">
        <v>76</v>
      </c>
    </row>
    <row r="29" spans="1:15" ht="37.5" customHeight="1" x14ac:dyDescent="0.5">
      <c r="A29" s="9">
        <v>25</v>
      </c>
      <c r="B29" s="10" t="s">
        <v>77</v>
      </c>
      <c r="C29" s="11">
        <v>77962</v>
      </c>
      <c r="D29" s="12">
        <f t="shared" si="0"/>
        <v>77962</v>
      </c>
      <c r="E29" s="9" t="s">
        <v>12</v>
      </c>
      <c r="F29" s="13" t="s">
        <v>78</v>
      </c>
      <c r="G29" s="12">
        <f t="shared" si="1"/>
        <v>77962</v>
      </c>
      <c r="H29" s="13" t="str">
        <f t="shared" ref="H29:H87" si="3">F29</f>
        <v>เอ็มไพร์ สเตชั่นเนอรี่</v>
      </c>
      <c r="I29" s="12">
        <f t="shared" si="2"/>
        <v>77962</v>
      </c>
      <c r="J29" s="14" t="s">
        <v>14</v>
      </c>
      <c r="K29" s="15" t="s">
        <v>79</v>
      </c>
      <c r="M29" s="19"/>
      <c r="O29" s="20"/>
    </row>
    <row r="30" spans="1:15" ht="37.5" customHeight="1" x14ac:dyDescent="0.5">
      <c r="A30" s="9">
        <v>26</v>
      </c>
      <c r="B30" s="10" t="s">
        <v>80</v>
      </c>
      <c r="C30" s="11">
        <v>88118</v>
      </c>
      <c r="D30" s="12">
        <f t="shared" si="0"/>
        <v>88118</v>
      </c>
      <c r="E30" s="9" t="s">
        <v>12</v>
      </c>
      <c r="F30" s="13" t="s">
        <v>81</v>
      </c>
      <c r="G30" s="12">
        <f t="shared" si="1"/>
        <v>88118</v>
      </c>
      <c r="H30" s="13" t="str">
        <f t="shared" si="3"/>
        <v>วี.อ.พี.เค. มาร์เก็ตติ้ง</v>
      </c>
      <c r="I30" s="12">
        <f t="shared" si="2"/>
        <v>88118</v>
      </c>
      <c r="J30" s="14" t="s">
        <v>14</v>
      </c>
      <c r="K30" s="15" t="s">
        <v>82</v>
      </c>
      <c r="M30" s="19"/>
      <c r="O30" s="20"/>
    </row>
    <row r="31" spans="1:15" ht="37.5" customHeight="1" x14ac:dyDescent="0.5">
      <c r="A31" s="9">
        <v>27</v>
      </c>
      <c r="B31" s="10" t="s">
        <v>83</v>
      </c>
      <c r="C31" s="11">
        <v>18500</v>
      </c>
      <c r="D31" s="12">
        <f t="shared" si="0"/>
        <v>18500</v>
      </c>
      <c r="E31" s="9" t="s">
        <v>12</v>
      </c>
      <c r="F31" s="13" t="s">
        <v>78</v>
      </c>
      <c r="G31" s="12">
        <f t="shared" si="1"/>
        <v>18500</v>
      </c>
      <c r="H31" s="13" t="str">
        <f t="shared" si="3"/>
        <v>เอ็มไพร์ สเตชั่นเนอรี่</v>
      </c>
      <c r="I31" s="12">
        <f t="shared" si="2"/>
        <v>18500</v>
      </c>
      <c r="J31" s="14" t="s">
        <v>14</v>
      </c>
      <c r="K31" s="15" t="s">
        <v>84</v>
      </c>
      <c r="M31" s="19"/>
      <c r="O31" s="20"/>
    </row>
    <row r="32" spans="1:15" ht="37.5" customHeight="1" x14ac:dyDescent="0.5">
      <c r="A32" s="9">
        <v>28</v>
      </c>
      <c r="B32" s="10" t="s">
        <v>85</v>
      </c>
      <c r="C32" s="11">
        <v>6750</v>
      </c>
      <c r="D32" s="12">
        <f t="shared" si="0"/>
        <v>6750</v>
      </c>
      <c r="E32" s="9" t="s">
        <v>12</v>
      </c>
      <c r="F32" s="13" t="s">
        <v>86</v>
      </c>
      <c r="G32" s="12">
        <f t="shared" si="1"/>
        <v>6750</v>
      </c>
      <c r="H32" s="13" t="str">
        <f t="shared" si="3"/>
        <v>สุมาดีเภสัช</v>
      </c>
      <c r="I32" s="12">
        <f t="shared" si="2"/>
        <v>6750</v>
      </c>
      <c r="J32" s="14" t="s">
        <v>14</v>
      </c>
      <c r="K32" s="15" t="s">
        <v>87</v>
      </c>
      <c r="M32" s="19"/>
      <c r="O32" s="20"/>
    </row>
    <row r="33" spans="1:15" ht="37.5" customHeight="1" x14ac:dyDescent="0.5">
      <c r="A33" s="9">
        <v>29</v>
      </c>
      <c r="B33" s="10" t="s">
        <v>88</v>
      </c>
      <c r="C33" s="11">
        <v>5800</v>
      </c>
      <c r="D33" s="12">
        <f t="shared" si="0"/>
        <v>5800</v>
      </c>
      <c r="E33" s="9" t="s">
        <v>12</v>
      </c>
      <c r="F33" s="13" t="s">
        <v>89</v>
      </c>
      <c r="G33" s="12">
        <f t="shared" si="1"/>
        <v>5800</v>
      </c>
      <c r="H33" s="13" t="str">
        <f t="shared" si="3"/>
        <v>พงษ์เจริญเครื่องเย็น</v>
      </c>
      <c r="I33" s="12">
        <f t="shared" si="2"/>
        <v>5800</v>
      </c>
      <c r="J33" s="14" t="s">
        <v>14</v>
      </c>
      <c r="K33" s="15" t="s">
        <v>90</v>
      </c>
      <c r="M33" s="19"/>
      <c r="O33" s="20"/>
    </row>
    <row r="34" spans="1:15" ht="37.5" customHeight="1" x14ac:dyDescent="0.5">
      <c r="A34" s="9">
        <v>30</v>
      </c>
      <c r="B34" s="10" t="s">
        <v>91</v>
      </c>
      <c r="C34" s="11">
        <v>6980</v>
      </c>
      <c r="D34" s="12">
        <f t="shared" si="0"/>
        <v>6980</v>
      </c>
      <c r="E34" s="9" t="s">
        <v>12</v>
      </c>
      <c r="F34" s="13" t="s">
        <v>89</v>
      </c>
      <c r="G34" s="12">
        <f t="shared" si="1"/>
        <v>6980</v>
      </c>
      <c r="H34" s="13" t="str">
        <f t="shared" si="3"/>
        <v>พงษ์เจริญเครื่องเย็น</v>
      </c>
      <c r="I34" s="12">
        <f t="shared" si="2"/>
        <v>6980</v>
      </c>
      <c r="J34" s="14" t="s">
        <v>14</v>
      </c>
      <c r="K34" s="15" t="s">
        <v>92</v>
      </c>
      <c r="M34" s="19"/>
      <c r="O34" s="20"/>
    </row>
    <row r="35" spans="1:15" ht="37.5" customHeight="1" x14ac:dyDescent="0.5">
      <c r="A35" s="9">
        <v>31</v>
      </c>
      <c r="B35" s="10" t="s">
        <v>93</v>
      </c>
      <c r="C35" s="11">
        <v>8950</v>
      </c>
      <c r="D35" s="12">
        <f t="shared" si="0"/>
        <v>8950</v>
      </c>
      <c r="E35" s="9" t="s">
        <v>12</v>
      </c>
      <c r="F35" s="13" t="s">
        <v>89</v>
      </c>
      <c r="G35" s="12">
        <f t="shared" si="1"/>
        <v>8950</v>
      </c>
      <c r="H35" s="13" t="str">
        <f t="shared" si="3"/>
        <v>พงษ์เจริญเครื่องเย็น</v>
      </c>
      <c r="I35" s="12">
        <f t="shared" si="2"/>
        <v>8950</v>
      </c>
      <c r="J35" s="14" t="s">
        <v>14</v>
      </c>
      <c r="K35" s="15" t="s">
        <v>94</v>
      </c>
      <c r="M35" s="19"/>
      <c r="O35" s="20"/>
    </row>
    <row r="36" spans="1:15" ht="37.5" customHeight="1" x14ac:dyDescent="0.5">
      <c r="A36" s="9">
        <v>32</v>
      </c>
      <c r="B36" s="10" t="s">
        <v>95</v>
      </c>
      <c r="C36" s="11">
        <v>10000</v>
      </c>
      <c r="D36" s="12">
        <f t="shared" si="0"/>
        <v>10000</v>
      </c>
      <c r="E36" s="9" t="s">
        <v>12</v>
      </c>
      <c r="F36" s="13" t="s">
        <v>96</v>
      </c>
      <c r="G36" s="12">
        <f t="shared" si="1"/>
        <v>10000</v>
      </c>
      <c r="H36" s="13" t="str">
        <f t="shared" si="3"/>
        <v>ท๊อป เซอร์วิส โอ เอ 2002</v>
      </c>
      <c r="I36" s="12">
        <f t="shared" si="2"/>
        <v>10000</v>
      </c>
      <c r="J36" s="14" t="s">
        <v>14</v>
      </c>
      <c r="K36" s="15" t="s">
        <v>97</v>
      </c>
      <c r="M36" s="19"/>
      <c r="O36" s="20"/>
    </row>
    <row r="37" spans="1:15" ht="37.5" customHeight="1" x14ac:dyDescent="0.5">
      <c r="A37" s="9">
        <v>33</v>
      </c>
      <c r="B37" s="10" t="s">
        <v>98</v>
      </c>
      <c r="C37" s="11">
        <v>856</v>
      </c>
      <c r="D37" s="12">
        <f t="shared" si="0"/>
        <v>856</v>
      </c>
      <c r="E37" s="9" t="s">
        <v>12</v>
      </c>
      <c r="F37" s="13" t="s">
        <v>99</v>
      </c>
      <c r="G37" s="12">
        <f t="shared" si="1"/>
        <v>856</v>
      </c>
      <c r="H37" s="13" t="str">
        <f t="shared" si="3"/>
        <v>ที.เอช.นิค</v>
      </c>
      <c r="I37" s="12">
        <f t="shared" si="2"/>
        <v>856</v>
      </c>
      <c r="J37" s="14" t="s">
        <v>14</v>
      </c>
      <c r="K37" s="15" t="s">
        <v>100</v>
      </c>
      <c r="M37" s="19"/>
      <c r="O37" s="20"/>
    </row>
    <row r="38" spans="1:15" ht="37.5" customHeight="1" x14ac:dyDescent="0.5">
      <c r="A38" s="9">
        <v>34</v>
      </c>
      <c r="B38" s="10" t="s">
        <v>101</v>
      </c>
      <c r="C38" s="11">
        <v>12000</v>
      </c>
      <c r="D38" s="12">
        <f t="shared" si="0"/>
        <v>12000</v>
      </c>
      <c r="E38" s="9" t="s">
        <v>12</v>
      </c>
      <c r="F38" s="13" t="s">
        <v>102</v>
      </c>
      <c r="G38" s="12">
        <f t="shared" si="1"/>
        <v>12000</v>
      </c>
      <c r="H38" s="13" t="str">
        <f t="shared" si="3"/>
        <v>อินโฟกัส ดีไซน์</v>
      </c>
      <c r="I38" s="12">
        <f t="shared" si="2"/>
        <v>12000</v>
      </c>
      <c r="J38" s="14" t="s">
        <v>14</v>
      </c>
      <c r="K38" s="15" t="s">
        <v>103</v>
      </c>
      <c r="M38" s="19"/>
      <c r="O38" s="20"/>
    </row>
    <row r="39" spans="1:15" ht="37.5" customHeight="1" x14ac:dyDescent="0.5">
      <c r="A39" s="9">
        <v>35</v>
      </c>
      <c r="B39" s="10" t="s">
        <v>104</v>
      </c>
      <c r="C39" s="11">
        <v>744</v>
      </c>
      <c r="D39" s="12">
        <f t="shared" si="0"/>
        <v>744</v>
      </c>
      <c r="E39" s="9" t="s">
        <v>12</v>
      </c>
      <c r="F39" s="13" t="s">
        <v>78</v>
      </c>
      <c r="G39" s="12">
        <f t="shared" si="1"/>
        <v>744</v>
      </c>
      <c r="H39" s="13" t="str">
        <f t="shared" si="3"/>
        <v>เอ็มไพร์ สเตชั่นเนอรี่</v>
      </c>
      <c r="I39" s="12">
        <f t="shared" si="2"/>
        <v>744</v>
      </c>
      <c r="J39" s="14" t="s">
        <v>14</v>
      </c>
      <c r="K39" s="15" t="s">
        <v>105</v>
      </c>
      <c r="M39" s="19"/>
      <c r="O39" s="20"/>
    </row>
    <row r="40" spans="1:15" ht="37.5" customHeight="1" x14ac:dyDescent="0.5">
      <c r="A40" s="9">
        <v>36</v>
      </c>
      <c r="B40" s="10" t="s">
        <v>106</v>
      </c>
      <c r="C40" s="11">
        <v>500</v>
      </c>
      <c r="D40" s="12">
        <f t="shared" si="0"/>
        <v>500</v>
      </c>
      <c r="E40" s="9" t="s">
        <v>12</v>
      </c>
      <c r="F40" s="13" t="s">
        <v>107</v>
      </c>
      <c r="G40" s="12">
        <f t="shared" si="1"/>
        <v>500</v>
      </c>
      <c r="H40" s="13" t="str">
        <f t="shared" si="3"/>
        <v>สวนดอกไม้</v>
      </c>
      <c r="I40" s="12">
        <f t="shared" si="2"/>
        <v>500</v>
      </c>
      <c r="J40" s="14" t="s">
        <v>14</v>
      </c>
      <c r="K40" s="15" t="s">
        <v>108</v>
      </c>
      <c r="M40" s="19"/>
      <c r="O40" s="20"/>
    </row>
    <row r="41" spans="1:15" ht="37.5" customHeight="1" x14ac:dyDescent="0.5">
      <c r="A41" s="9">
        <v>37</v>
      </c>
      <c r="B41" s="10" t="s">
        <v>109</v>
      </c>
      <c r="C41" s="11">
        <v>10096</v>
      </c>
      <c r="D41" s="12">
        <f t="shared" si="0"/>
        <v>10096</v>
      </c>
      <c r="E41" s="9" t="s">
        <v>12</v>
      </c>
      <c r="F41" s="13" t="s">
        <v>110</v>
      </c>
      <c r="G41" s="12">
        <f t="shared" si="1"/>
        <v>10096</v>
      </c>
      <c r="H41" s="13" t="str">
        <f t="shared" si="3"/>
        <v>หจก.คฤหภัณฑ์ สุราษฎร์ธานี</v>
      </c>
      <c r="I41" s="12">
        <f t="shared" si="2"/>
        <v>10096</v>
      </c>
      <c r="J41" s="14" t="s">
        <v>14</v>
      </c>
      <c r="K41" s="15" t="s">
        <v>111</v>
      </c>
      <c r="M41" s="19"/>
      <c r="O41" s="20"/>
    </row>
    <row r="42" spans="1:15" ht="37.5" customHeight="1" x14ac:dyDescent="0.5">
      <c r="A42" s="9">
        <v>38</v>
      </c>
      <c r="B42" s="10" t="s">
        <v>112</v>
      </c>
      <c r="C42" s="11">
        <v>9362.5</v>
      </c>
      <c r="D42" s="12">
        <f t="shared" si="0"/>
        <v>9362.5</v>
      </c>
      <c r="E42" s="9" t="s">
        <v>12</v>
      </c>
      <c r="F42" s="13" t="s">
        <v>113</v>
      </c>
      <c r="G42" s="12">
        <f t="shared" si="1"/>
        <v>9362.5</v>
      </c>
      <c r="H42" s="13" t="str">
        <f t="shared" si="3"/>
        <v>ธนูศิลป์แอร์เซอร์วิส</v>
      </c>
      <c r="I42" s="12">
        <f t="shared" si="2"/>
        <v>9362.5</v>
      </c>
      <c r="J42" s="14" t="s">
        <v>14</v>
      </c>
      <c r="K42" s="15" t="s">
        <v>114</v>
      </c>
      <c r="M42" s="19"/>
      <c r="O42" s="20"/>
    </row>
    <row r="43" spans="1:15" ht="37.5" customHeight="1" x14ac:dyDescent="0.5">
      <c r="A43" s="9">
        <v>39</v>
      </c>
      <c r="B43" s="10" t="s">
        <v>115</v>
      </c>
      <c r="C43" s="11">
        <v>21780</v>
      </c>
      <c r="D43" s="12">
        <f t="shared" si="0"/>
        <v>21780</v>
      </c>
      <c r="E43" s="9" t="s">
        <v>12</v>
      </c>
      <c r="F43" s="13" t="s">
        <v>116</v>
      </c>
      <c r="G43" s="12">
        <f t="shared" si="1"/>
        <v>21780</v>
      </c>
      <c r="H43" s="13" t="str">
        <f t="shared" si="3"/>
        <v>นัดพบสังฆภัณฑ์</v>
      </c>
      <c r="I43" s="12">
        <f t="shared" si="2"/>
        <v>21780</v>
      </c>
      <c r="J43" s="14" t="s">
        <v>14</v>
      </c>
      <c r="K43" s="15" t="s">
        <v>117</v>
      </c>
      <c r="M43" s="19"/>
      <c r="O43" s="20"/>
    </row>
    <row r="44" spans="1:15" ht="37.5" customHeight="1" x14ac:dyDescent="0.5">
      <c r="A44" s="9">
        <v>40</v>
      </c>
      <c r="B44" s="10" t="s">
        <v>118</v>
      </c>
      <c r="C44" s="11">
        <v>2354</v>
      </c>
      <c r="D44" s="12">
        <f t="shared" si="0"/>
        <v>2354</v>
      </c>
      <c r="E44" s="9" t="s">
        <v>12</v>
      </c>
      <c r="F44" s="13" t="s">
        <v>119</v>
      </c>
      <c r="G44" s="12">
        <f t="shared" si="1"/>
        <v>2354</v>
      </c>
      <c r="H44" s="13" t="str">
        <f t="shared" si="3"/>
        <v>สุรกิจการช่าง</v>
      </c>
      <c r="I44" s="12">
        <f t="shared" si="2"/>
        <v>2354</v>
      </c>
      <c r="J44" s="14" t="s">
        <v>14</v>
      </c>
      <c r="K44" s="15" t="s">
        <v>120</v>
      </c>
      <c r="M44" s="19"/>
      <c r="O44" s="20"/>
    </row>
    <row r="45" spans="1:15" ht="37.5" customHeight="1" x14ac:dyDescent="0.5">
      <c r="A45" s="9">
        <v>41</v>
      </c>
      <c r="B45" s="10" t="s">
        <v>121</v>
      </c>
      <c r="C45" s="11">
        <v>2000</v>
      </c>
      <c r="D45" s="12">
        <f t="shared" si="0"/>
        <v>2000</v>
      </c>
      <c r="E45" s="9" t="s">
        <v>12</v>
      </c>
      <c r="F45" s="13" t="s">
        <v>122</v>
      </c>
      <c r="G45" s="12">
        <f t="shared" si="1"/>
        <v>2000</v>
      </c>
      <c r="H45" s="13" t="str">
        <f t="shared" si="3"/>
        <v>อภิวัฒน์ ล้อมลิ้ม</v>
      </c>
      <c r="I45" s="12">
        <f t="shared" si="2"/>
        <v>2000</v>
      </c>
      <c r="J45" s="14" t="s">
        <v>14</v>
      </c>
      <c r="K45" s="15" t="s">
        <v>123</v>
      </c>
      <c r="M45" s="19"/>
      <c r="O45" s="20"/>
    </row>
    <row r="46" spans="1:15" ht="37.5" customHeight="1" x14ac:dyDescent="0.5">
      <c r="A46" s="9">
        <v>42</v>
      </c>
      <c r="B46" s="10" t="s">
        <v>124</v>
      </c>
      <c r="C46" s="11">
        <v>500</v>
      </c>
      <c r="D46" s="12">
        <f t="shared" si="0"/>
        <v>500</v>
      </c>
      <c r="E46" s="9" t="s">
        <v>12</v>
      </c>
      <c r="F46" s="13" t="s">
        <v>107</v>
      </c>
      <c r="G46" s="12">
        <f t="shared" si="1"/>
        <v>500</v>
      </c>
      <c r="H46" s="13" t="str">
        <f t="shared" si="3"/>
        <v>สวนดอกไม้</v>
      </c>
      <c r="I46" s="12">
        <f t="shared" si="2"/>
        <v>500</v>
      </c>
      <c r="J46" s="14" t="s">
        <v>14</v>
      </c>
      <c r="K46" s="15" t="s">
        <v>125</v>
      </c>
      <c r="M46" s="19"/>
      <c r="O46" s="20"/>
    </row>
    <row r="47" spans="1:15" ht="37.5" customHeight="1" x14ac:dyDescent="0.5">
      <c r="A47" s="9">
        <v>43</v>
      </c>
      <c r="B47" s="10" t="s">
        <v>126</v>
      </c>
      <c r="C47" s="11">
        <v>800</v>
      </c>
      <c r="D47" s="12">
        <f t="shared" si="0"/>
        <v>800</v>
      </c>
      <c r="E47" s="9" t="s">
        <v>12</v>
      </c>
      <c r="F47" s="13" t="s">
        <v>107</v>
      </c>
      <c r="G47" s="12">
        <f t="shared" si="1"/>
        <v>800</v>
      </c>
      <c r="H47" s="13" t="str">
        <f t="shared" si="3"/>
        <v>สวนดอกไม้</v>
      </c>
      <c r="I47" s="12">
        <f t="shared" si="2"/>
        <v>800</v>
      </c>
      <c r="J47" s="14" t="s">
        <v>14</v>
      </c>
      <c r="K47" s="15" t="s">
        <v>127</v>
      </c>
      <c r="M47" s="19"/>
      <c r="O47" s="20"/>
    </row>
    <row r="48" spans="1:15" ht="37.5" customHeight="1" x14ac:dyDescent="0.5">
      <c r="A48" s="9">
        <v>44</v>
      </c>
      <c r="B48" s="10" t="s">
        <v>128</v>
      </c>
      <c r="C48" s="11">
        <v>34000</v>
      </c>
      <c r="D48" s="12">
        <f t="shared" si="0"/>
        <v>34000</v>
      </c>
      <c r="E48" s="9" t="s">
        <v>12</v>
      </c>
      <c r="F48" s="13" t="s">
        <v>129</v>
      </c>
      <c r="G48" s="12">
        <f t="shared" si="1"/>
        <v>34000</v>
      </c>
      <c r="H48" s="13" t="str">
        <f t="shared" si="3"/>
        <v>ช่างเล็กค้าวัสดุ</v>
      </c>
      <c r="I48" s="12">
        <f t="shared" si="2"/>
        <v>34000</v>
      </c>
      <c r="J48" s="14" t="s">
        <v>14</v>
      </c>
      <c r="K48" s="15" t="s">
        <v>130</v>
      </c>
      <c r="M48" s="19"/>
      <c r="O48" s="20"/>
    </row>
    <row r="49" spans="1:15" ht="37.5" customHeight="1" x14ac:dyDescent="0.5">
      <c r="A49" s="9">
        <v>45</v>
      </c>
      <c r="B49" s="10" t="s">
        <v>131</v>
      </c>
      <c r="C49" s="11">
        <v>498000</v>
      </c>
      <c r="D49" s="12">
        <f t="shared" si="0"/>
        <v>498000</v>
      </c>
      <c r="E49" s="9" t="s">
        <v>12</v>
      </c>
      <c r="F49" s="13" t="s">
        <v>132</v>
      </c>
      <c r="G49" s="12">
        <f t="shared" si="1"/>
        <v>498000</v>
      </c>
      <c r="H49" s="13" t="str">
        <f t="shared" si="3"/>
        <v>อำนวยภัณฑ์</v>
      </c>
      <c r="I49" s="12">
        <f t="shared" si="2"/>
        <v>498000</v>
      </c>
      <c r="J49" s="14" t="s">
        <v>14</v>
      </c>
      <c r="K49" s="15" t="s">
        <v>133</v>
      </c>
      <c r="M49" s="19"/>
      <c r="O49" s="20"/>
    </row>
    <row r="50" spans="1:15" ht="37.5" customHeight="1" x14ac:dyDescent="0.5">
      <c r="A50" s="9">
        <v>47</v>
      </c>
      <c r="B50" s="10" t="s">
        <v>134</v>
      </c>
      <c r="C50" s="11">
        <v>940</v>
      </c>
      <c r="D50" s="12">
        <f t="shared" si="0"/>
        <v>940</v>
      </c>
      <c r="E50" s="9" t="s">
        <v>12</v>
      </c>
      <c r="F50" s="13" t="s">
        <v>78</v>
      </c>
      <c r="G50" s="12">
        <f t="shared" si="1"/>
        <v>940</v>
      </c>
      <c r="H50" s="13" t="str">
        <f t="shared" si="3"/>
        <v>เอ็มไพร์ สเตชั่นเนอรี่</v>
      </c>
      <c r="I50" s="12">
        <f t="shared" si="2"/>
        <v>940</v>
      </c>
      <c r="J50" s="14" t="s">
        <v>14</v>
      </c>
      <c r="K50" s="15" t="s">
        <v>135</v>
      </c>
      <c r="M50" s="19"/>
      <c r="O50" s="20"/>
    </row>
    <row r="51" spans="1:15" ht="37.5" customHeight="1" x14ac:dyDescent="0.5">
      <c r="A51" s="9">
        <v>48</v>
      </c>
      <c r="B51" s="10" t="s">
        <v>136</v>
      </c>
      <c r="C51" s="11">
        <v>492233</v>
      </c>
      <c r="D51" s="12">
        <f t="shared" si="0"/>
        <v>492233</v>
      </c>
      <c r="E51" s="9" t="s">
        <v>12</v>
      </c>
      <c r="F51" s="13" t="s">
        <v>137</v>
      </c>
      <c r="G51" s="12">
        <f t="shared" si="1"/>
        <v>492233</v>
      </c>
      <c r="H51" s="13" t="str">
        <f t="shared" si="3"/>
        <v>วี.ไอ.พี.เค.มาร์เก็ตติ้ง</v>
      </c>
      <c r="I51" s="12">
        <f t="shared" si="2"/>
        <v>492233</v>
      </c>
      <c r="J51" s="14" t="s">
        <v>14</v>
      </c>
      <c r="K51" s="15" t="s">
        <v>138</v>
      </c>
      <c r="M51" s="19"/>
      <c r="O51" s="20"/>
    </row>
    <row r="52" spans="1:15" ht="37.5" customHeight="1" x14ac:dyDescent="0.5">
      <c r="A52" s="9">
        <v>49</v>
      </c>
      <c r="B52" s="10" t="s">
        <v>139</v>
      </c>
      <c r="C52" s="11">
        <v>102942</v>
      </c>
      <c r="D52" s="12">
        <f t="shared" si="0"/>
        <v>102942</v>
      </c>
      <c r="E52" s="9" t="s">
        <v>12</v>
      </c>
      <c r="F52" s="13" t="s">
        <v>78</v>
      </c>
      <c r="G52" s="12">
        <f t="shared" si="1"/>
        <v>102942</v>
      </c>
      <c r="H52" s="13" t="str">
        <f t="shared" si="3"/>
        <v>เอ็มไพร์ สเตชั่นเนอรี่</v>
      </c>
      <c r="I52" s="12">
        <f t="shared" si="2"/>
        <v>102942</v>
      </c>
      <c r="J52" s="14" t="s">
        <v>14</v>
      </c>
      <c r="K52" s="15" t="s">
        <v>140</v>
      </c>
      <c r="M52" s="19"/>
      <c r="O52" s="20"/>
    </row>
    <row r="53" spans="1:15" ht="37.5" customHeight="1" x14ac:dyDescent="0.5">
      <c r="A53" s="9">
        <v>50</v>
      </c>
      <c r="B53" s="10" t="s">
        <v>141</v>
      </c>
      <c r="C53" s="11">
        <v>4972</v>
      </c>
      <c r="D53" s="12">
        <f t="shared" si="0"/>
        <v>4972</v>
      </c>
      <c r="E53" s="9" t="s">
        <v>12</v>
      </c>
      <c r="F53" s="13" t="s">
        <v>142</v>
      </c>
      <c r="G53" s="12">
        <f t="shared" si="1"/>
        <v>4972</v>
      </c>
      <c r="H53" s="13" t="str">
        <f t="shared" si="3"/>
        <v>ท๊อปเซอร์วิส โอ.เอ.2002</v>
      </c>
      <c r="I53" s="12">
        <f t="shared" si="2"/>
        <v>4972</v>
      </c>
      <c r="J53" s="14" t="s">
        <v>14</v>
      </c>
      <c r="K53" s="15" t="s">
        <v>143</v>
      </c>
      <c r="M53" s="19"/>
      <c r="O53" s="20"/>
    </row>
    <row r="54" spans="1:15" ht="37.5" customHeight="1" x14ac:dyDescent="0.5">
      <c r="A54" s="9">
        <v>51</v>
      </c>
      <c r="B54" s="10" t="s">
        <v>144</v>
      </c>
      <c r="C54" s="11">
        <v>900</v>
      </c>
      <c r="D54" s="12">
        <f t="shared" si="0"/>
        <v>900</v>
      </c>
      <c r="E54" s="9" t="s">
        <v>12</v>
      </c>
      <c r="F54" s="13" t="s">
        <v>142</v>
      </c>
      <c r="G54" s="12">
        <f t="shared" si="1"/>
        <v>900</v>
      </c>
      <c r="H54" s="13" t="str">
        <f t="shared" si="3"/>
        <v>ท๊อปเซอร์วิส โอ.เอ.2002</v>
      </c>
      <c r="I54" s="12">
        <f t="shared" si="2"/>
        <v>900</v>
      </c>
      <c r="J54" s="14" t="s">
        <v>14</v>
      </c>
      <c r="K54" s="15" t="s">
        <v>145</v>
      </c>
      <c r="M54" s="19"/>
      <c r="O54" s="20"/>
    </row>
    <row r="55" spans="1:15" s="21" customFormat="1" ht="40.5" x14ac:dyDescent="0.5">
      <c r="A55" s="9">
        <v>52</v>
      </c>
      <c r="B55" s="10" t="s">
        <v>146</v>
      </c>
      <c r="C55" s="11">
        <v>2280</v>
      </c>
      <c r="D55" s="12">
        <f t="shared" si="0"/>
        <v>2280</v>
      </c>
      <c r="E55" s="9" t="s">
        <v>12</v>
      </c>
      <c r="F55" s="13" t="s">
        <v>142</v>
      </c>
      <c r="G55" s="12">
        <f t="shared" si="1"/>
        <v>2280</v>
      </c>
      <c r="H55" s="13" t="str">
        <f t="shared" si="3"/>
        <v>ท๊อปเซอร์วิส โอ.เอ.2002</v>
      </c>
      <c r="I55" s="12">
        <f t="shared" si="2"/>
        <v>2280</v>
      </c>
      <c r="J55" s="14" t="s">
        <v>14</v>
      </c>
      <c r="K55" s="15" t="s">
        <v>147</v>
      </c>
      <c r="M55" s="19"/>
      <c r="O55" s="20"/>
    </row>
    <row r="56" spans="1:15" ht="40.5" x14ac:dyDescent="0.5">
      <c r="A56" s="9">
        <v>53</v>
      </c>
      <c r="B56" s="10" t="s">
        <v>148</v>
      </c>
      <c r="C56" s="11">
        <v>1200</v>
      </c>
      <c r="D56" s="12">
        <f t="shared" si="0"/>
        <v>1200</v>
      </c>
      <c r="E56" s="9" t="s">
        <v>12</v>
      </c>
      <c r="F56" s="13" t="s">
        <v>142</v>
      </c>
      <c r="G56" s="12">
        <f t="shared" si="1"/>
        <v>1200</v>
      </c>
      <c r="H56" s="13" t="str">
        <f t="shared" si="3"/>
        <v>ท๊อปเซอร์วิส โอ.เอ.2002</v>
      </c>
      <c r="I56" s="12">
        <f t="shared" si="2"/>
        <v>1200</v>
      </c>
      <c r="J56" s="14" t="s">
        <v>14</v>
      </c>
      <c r="K56" s="15" t="s">
        <v>149</v>
      </c>
      <c r="M56" s="19"/>
      <c r="O56" s="20"/>
    </row>
    <row r="57" spans="1:15" ht="40.5" x14ac:dyDescent="0.5">
      <c r="A57" s="9">
        <v>54</v>
      </c>
      <c r="B57" s="10" t="s">
        <v>150</v>
      </c>
      <c r="C57" s="11">
        <v>15000</v>
      </c>
      <c r="D57" s="12">
        <f t="shared" si="0"/>
        <v>15000</v>
      </c>
      <c r="E57" s="9" t="s">
        <v>12</v>
      </c>
      <c r="F57" s="13" t="s">
        <v>151</v>
      </c>
      <c r="G57" s="12">
        <f t="shared" si="1"/>
        <v>15000</v>
      </c>
      <c r="H57" s="13" t="str">
        <f t="shared" si="3"/>
        <v>ภานุพันธ์ รอดศรีนาค</v>
      </c>
      <c r="I57" s="12">
        <f t="shared" si="2"/>
        <v>15000</v>
      </c>
      <c r="J57" s="14" t="s">
        <v>14</v>
      </c>
      <c r="K57" s="15" t="s">
        <v>152</v>
      </c>
      <c r="M57" s="19"/>
      <c r="O57" s="20"/>
    </row>
    <row r="58" spans="1:15" ht="40.5" x14ac:dyDescent="0.5">
      <c r="A58" s="9">
        <v>55</v>
      </c>
      <c r="B58" s="10" t="s">
        <v>153</v>
      </c>
      <c r="C58" s="11">
        <v>15000</v>
      </c>
      <c r="D58" s="12">
        <f t="shared" si="0"/>
        <v>15000</v>
      </c>
      <c r="E58" s="9" t="s">
        <v>12</v>
      </c>
      <c r="F58" s="13" t="s">
        <v>151</v>
      </c>
      <c r="G58" s="12">
        <f t="shared" si="1"/>
        <v>15000</v>
      </c>
      <c r="H58" s="13" t="str">
        <f t="shared" si="3"/>
        <v>ภานุพันธ์ รอดศรีนาค</v>
      </c>
      <c r="I58" s="12">
        <f t="shared" si="2"/>
        <v>15000</v>
      </c>
      <c r="J58" s="14" t="s">
        <v>14</v>
      </c>
      <c r="K58" s="15" t="s">
        <v>152</v>
      </c>
      <c r="M58" s="19"/>
      <c r="O58" s="20"/>
    </row>
    <row r="59" spans="1:15" s="22" customFormat="1" ht="40.5" x14ac:dyDescent="0.5">
      <c r="A59" s="9">
        <v>56</v>
      </c>
      <c r="B59" s="10" t="s">
        <v>154</v>
      </c>
      <c r="C59" s="11">
        <v>5800</v>
      </c>
      <c r="D59" s="12">
        <f t="shared" si="0"/>
        <v>5800</v>
      </c>
      <c r="E59" s="9" t="s">
        <v>12</v>
      </c>
      <c r="F59" s="13" t="s">
        <v>89</v>
      </c>
      <c r="G59" s="12">
        <f t="shared" si="1"/>
        <v>5800</v>
      </c>
      <c r="H59" s="13" t="str">
        <f t="shared" si="3"/>
        <v>พงษ์เจริญเครื่องเย็น</v>
      </c>
      <c r="I59" s="12">
        <f t="shared" si="2"/>
        <v>5800</v>
      </c>
      <c r="J59" s="14" t="s">
        <v>14</v>
      </c>
      <c r="K59" s="15" t="s">
        <v>155</v>
      </c>
      <c r="M59" s="19"/>
      <c r="O59" s="20"/>
    </row>
    <row r="60" spans="1:15" ht="40.5" x14ac:dyDescent="0.5">
      <c r="A60" s="9">
        <v>57</v>
      </c>
      <c r="B60" s="10" t="s">
        <v>156</v>
      </c>
      <c r="C60" s="11">
        <v>5800</v>
      </c>
      <c r="D60" s="12">
        <f t="shared" si="0"/>
        <v>5800</v>
      </c>
      <c r="E60" s="9" t="s">
        <v>12</v>
      </c>
      <c r="F60" s="13" t="s">
        <v>89</v>
      </c>
      <c r="G60" s="12">
        <f t="shared" si="1"/>
        <v>5800</v>
      </c>
      <c r="H60" s="13" t="str">
        <f t="shared" si="3"/>
        <v>พงษ์เจริญเครื่องเย็น</v>
      </c>
      <c r="I60" s="12">
        <f t="shared" si="2"/>
        <v>5800</v>
      </c>
      <c r="J60" s="14" t="s">
        <v>14</v>
      </c>
      <c r="K60" s="15" t="s">
        <v>157</v>
      </c>
      <c r="M60" s="19"/>
      <c r="O60" s="20"/>
    </row>
    <row r="61" spans="1:15" ht="40.5" x14ac:dyDescent="0.5">
      <c r="A61" s="9">
        <v>58</v>
      </c>
      <c r="B61" s="10" t="s">
        <v>158</v>
      </c>
      <c r="C61" s="11">
        <v>5800</v>
      </c>
      <c r="D61" s="12">
        <f t="shared" si="0"/>
        <v>5800</v>
      </c>
      <c r="E61" s="9" t="s">
        <v>12</v>
      </c>
      <c r="F61" s="13" t="s">
        <v>89</v>
      </c>
      <c r="G61" s="12">
        <f t="shared" si="1"/>
        <v>5800</v>
      </c>
      <c r="H61" s="13" t="str">
        <f t="shared" si="3"/>
        <v>พงษ์เจริญเครื่องเย็น</v>
      </c>
      <c r="I61" s="12">
        <f t="shared" si="2"/>
        <v>5800</v>
      </c>
      <c r="J61" s="14" t="s">
        <v>14</v>
      </c>
      <c r="K61" s="15" t="s">
        <v>159</v>
      </c>
      <c r="M61" s="19"/>
      <c r="O61" s="20"/>
    </row>
    <row r="62" spans="1:15" ht="40.5" x14ac:dyDescent="0.5">
      <c r="A62" s="9">
        <v>59</v>
      </c>
      <c r="B62" s="10" t="s">
        <v>160</v>
      </c>
      <c r="C62" s="11">
        <v>3210</v>
      </c>
      <c r="D62" s="12">
        <f t="shared" si="0"/>
        <v>3210</v>
      </c>
      <c r="E62" s="9" t="s">
        <v>12</v>
      </c>
      <c r="F62" s="13" t="s">
        <v>161</v>
      </c>
      <c r="G62" s="12">
        <f t="shared" si="1"/>
        <v>3210</v>
      </c>
      <c r="H62" s="13" t="str">
        <f t="shared" si="3"/>
        <v>เมทราไบต์ คลาวด์</v>
      </c>
      <c r="I62" s="12">
        <f t="shared" si="2"/>
        <v>3210</v>
      </c>
      <c r="J62" s="14" t="s">
        <v>14</v>
      </c>
      <c r="K62" s="15" t="s">
        <v>162</v>
      </c>
      <c r="M62" s="19"/>
      <c r="O62" s="20"/>
    </row>
    <row r="63" spans="1:15" ht="40.5" x14ac:dyDescent="0.5">
      <c r="A63" s="9">
        <v>60</v>
      </c>
      <c r="B63" s="10" t="s">
        <v>163</v>
      </c>
      <c r="C63" s="11">
        <v>1605</v>
      </c>
      <c r="D63" s="12">
        <f t="shared" si="0"/>
        <v>1605</v>
      </c>
      <c r="E63" s="9" t="s">
        <v>12</v>
      </c>
      <c r="F63" s="13" t="s">
        <v>164</v>
      </c>
      <c r="G63" s="12">
        <f t="shared" si="1"/>
        <v>1605</v>
      </c>
      <c r="H63" s="13" t="str">
        <f t="shared" si="3"/>
        <v>ธณะ เทรดดิ้ง</v>
      </c>
      <c r="I63" s="12">
        <f t="shared" si="2"/>
        <v>1605</v>
      </c>
      <c r="J63" s="14" t="s">
        <v>14</v>
      </c>
      <c r="K63" s="15" t="s">
        <v>165</v>
      </c>
      <c r="M63" s="19"/>
      <c r="O63" s="20"/>
    </row>
    <row r="64" spans="1:15" ht="40.5" x14ac:dyDescent="0.5">
      <c r="A64" s="9">
        <v>61</v>
      </c>
      <c r="B64" s="10" t="s">
        <v>166</v>
      </c>
      <c r="C64" s="11">
        <v>1670</v>
      </c>
      <c r="D64" s="12">
        <f t="shared" si="0"/>
        <v>1670</v>
      </c>
      <c r="E64" s="9" t="s">
        <v>12</v>
      </c>
      <c r="F64" s="13" t="s">
        <v>164</v>
      </c>
      <c r="G64" s="12">
        <f t="shared" si="1"/>
        <v>1670</v>
      </c>
      <c r="H64" s="13" t="str">
        <f t="shared" si="3"/>
        <v>ธณะ เทรดดิ้ง</v>
      </c>
      <c r="I64" s="12">
        <f t="shared" si="2"/>
        <v>1670</v>
      </c>
      <c r="J64" s="14" t="s">
        <v>14</v>
      </c>
      <c r="K64" s="15" t="s">
        <v>167</v>
      </c>
      <c r="M64" s="19"/>
      <c r="O64" s="20"/>
    </row>
    <row r="65" spans="1:15" ht="40.5" x14ac:dyDescent="0.5">
      <c r="A65" s="9">
        <v>62</v>
      </c>
      <c r="B65" s="10" t="s">
        <v>168</v>
      </c>
      <c r="C65" s="11">
        <v>4950</v>
      </c>
      <c r="D65" s="12">
        <f t="shared" si="0"/>
        <v>4950</v>
      </c>
      <c r="E65" s="9" t="s">
        <v>12</v>
      </c>
      <c r="F65" s="13" t="s">
        <v>107</v>
      </c>
      <c r="G65" s="12">
        <f t="shared" si="1"/>
        <v>4950</v>
      </c>
      <c r="H65" s="13" t="str">
        <f t="shared" si="3"/>
        <v>สวนดอกไม้</v>
      </c>
      <c r="I65" s="12">
        <f t="shared" si="2"/>
        <v>4950</v>
      </c>
      <c r="J65" s="14" t="s">
        <v>14</v>
      </c>
      <c r="K65" s="15" t="s">
        <v>169</v>
      </c>
      <c r="M65" s="19"/>
      <c r="O65" s="20"/>
    </row>
    <row r="66" spans="1:15" ht="40.5" x14ac:dyDescent="0.5">
      <c r="A66" s="9">
        <v>63</v>
      </c>
      <c r="B66" s="10" t="s">
        <v>170</v>
      </c>
      <c r="C66" s="11">
        <v>15000</v>
      </c>
      <c r="D66" s="12">
        <f t="shared" si="0"/>
        <v>15000</v>
      </c>
      <c r="E66" s="9" t="s">
        <v>12</v>
      </c>
      <c r="F66" s="13" t="s">
        <v>129</v>
      </c>
      <c r="G66" s="12">
        <f t="shared" si="1"/>
        <v>15000</v>
      </c>
      <c r="H66" s="13" t="str">
        <f t="shared" si="3"/>
        <v>ช่างเล็กค้าวัสดุ</v>
      </c>
      <c r="I66" s="12">
        <f t="shared" si="2"/>
        <v>15000</v>
      </c>
      <c r="J66" s="14" t="s">
        <v>14</v>
      </c>
      <c r="K66" s="15" t="s">
        <v>171</v>
      </c>
      <c r="M66" s="19"/>
      <c r="O66" s="20"/>
    </row>
    <row r="67" spans="1:15" ht="40.5" x14ac:dyDescent="0.5">
      <c r="A67" s="9">
        <v>64</v>
      </c>
      <c r="B67" s="10" t="s">
        <v>172</v>
      </c>
      <c r="C67" s="11">
        <v>5960</v>
      </c>
      <c r="D67" s="12">
        <f t="shared" si="0"/>
        <v>5960</v>
      </c>
      <c r="E67" s="9" t="s">
        <v>12</v>
      </c>
      <c r="F67" s="13" t="s">
        <v>89</v>
      </c>
      <c r="G67" s="12">
        <f t="shared" si="1"/>
        <v>5960</v>
      </c>
      <c r="H67" s="13" t="str">
        <f t="shared" si="3"/>
        <v>พงษ์เจริญเครื่องเย็น</v>
      </c>
      <c r="I67" s="12">
        <f t="shared" si="2"/>
        <v>5960</v>
      </c>
      <c r="J67" s="14" t="s">
        <v>14</v>
      </c>
      <c r="K67" s="15" t="s">
        <v>173</v>
      </c>
      <c r="M67" s="19"/>
      <c r="O67" s="20"/>
    </row>
    <row r="68" spans="1:15" ht="40.5" x14ac:dyDescent="0.5">
      <c r="A68" s="9">
        <v>65</v>
      </c>
      <c r="B68" s="10" t="s">
        <v>174</v>
      </c>
      <c r="C68" s="11">
        <v>6550</v>
      </c>
      <c r="D68" s="12">
        <f t="shared" si="0"/>
        <v>6550</v>
      </c>
      <c r="E68" s="9" t="s">
        <v>12</v>
      </c>
      <c r="F68" s="13" t="s">
        <v>89</v>
      </c>
      <c r="G68" s="12">
        <f t="shared" si="1"/>
        <v>6550</v>
      </c>
      <c r="H68" s="13" t="str">
        <f t="shared" si="3"/>
        <v>พงษ์เจริญเครื่องเย็น</v>
      </c>
      <c r="I68" s="12">
        <f t="shared" si="2"/>
        <v>6550</v>
      </c>
      <c r="J68" s="14" t="s">
        <v>14</v>
      </c>
      <c r="K68" s="15" t="s">
        <v>175</v>
      </c>
      <c r="M68" s="19"/>
      <c r="O68" s="20"/>
    </row>
    <row r="69" spans="1:15" ht="40.5" x14ac:dyDescent="0.5">
      <c r="A69" s="9">
        <v>66</v>
      </c>
      <c r="B69" s="10" t="s">
        <v>176</v>
      </c>
      <c r="C69" s="11">
        <v>18500</v>
      </c>
      <c r="D69" s="12">
        <f t="shared" si="0"/>
        <v>18500</v>
      </c>
      <c r="E69" s="9" t="s">
        <v>12</v>
      </c>
      <c r="F69" s="13" t="s">
        <v>177</v>
      </c>
      <c r="G69" s="12">
        <f t="shared" si="1"/>
        <v>18500</v>
      </c>
      <c r="H69" s="13" t="str">
        <f t="shared" si="3"/>
        <v>พี.พี.เมดิคอล ซัพพลาย แอนด์ เซอร์วิส</v>
      </c>
      <c r="I69" s="12">
        <f t="shared" si="2"/>
        <v>18500</v>
      </c>
      <c r="J69" s="14" t="s">
        <v>14</v>
      </c>
      <c r="K69" s="15" t="s">
        <v>178</v>
      </c>
      <c r="M69" s="19"/>
      <c r="O69" s="20"/>
    </row>
    <row r="70" spans="1:15" ht="40.5" x14ac:dyDescent="0.5">
      <c r="A70" s="9">
        <v>67</v>
      </c>
      <c r="B70" s="10" t="s">
        <v>179</v>
      </c>
      <c r="C70" s="11">
        <v>26250</v>
      </c>
      <c r="D70" s="12">
        <f t="shared" si="0"/>
        <v>26250</v>
      </c>
      <c r="E70" s="9" t="s">
        <v>12</v>
      </c>
      <c r="F70" s="13" t="s">
        <v>129</v>
      </c>
      <c r="G70" s="12">
        <f t="shared" si="1"/>
        <v>26250</v>
      </c>
      <c r="H70" s="13" t="str">
        <f t="shared" si="3"/>
        <v>ช่างเล็กค้าวัสดุ</v>
      </c>
      <c r="I70" s="12">
        <f t="shared" si="2"/>
        <v>26250</v>
      </c>
      <c r="J70" s="14" t="s">
        <v>14</v>
      </c>
      <c r="K70" s="15" t="s">
        <v>180</v>
      </c>
      <c r="M70" s="19"/>
      <c r="O70" s="20"/>
    </row>
    <row r="71" spans="1:15" ht="40.5" x14ac:dyDescent="0.5">
      <c r="A71" s="9">
        <v>68</v>
      </c>
      <c r="B71" s="10" t="s">
        <v>181</v>
      </c>
      <c r="C71" s="11">
        <v>48600</v>
      </c>
      <c r="D71" s="12">
        <f t="shared" si="0"/>
        <v>48600</v>
      </c>
      <c r="E71" s="9" t="s">
        <v>12</v>
      </c>
      <c r="F71" s="13" t="s">
        <v>182</v>
      </c>
      <c r="G71" s="12">
        <f t="shared" si="1"/>
        <v>48600</v>
      </c>
      <c r="H71" s="13" t="str">
        <f t="shared" si="3"/>
        <v>นางสาวฐานัชญา เชี่ยวสกุล</v>
      </c>
      <c r="I71" s="12">
        <f t="shared" si="2"/>
        <v>48600</v>
      </c>
      <c r="J71" s="14" t="s">
        <v>14</v>
      </c>
      <c r="K71" s="15" t="s">
        <v>183</v>
      </c>
      <c r="M71" s="19"/>
      <c r="O71" s="20"/>
    </row>
    <row r="72" spans="1:15" ht="40.5" x14ac:dyDescent="0.5">
      <c r="A72" s="9">
        <v>69</v>
      </c>
      <c r="B72" s="10" t="s">
        <v>184</v>
      </c>
      <c r="C72" s="11">
        <v>20500</v>
      </c>
      <c r="D72" s="12">
        <f t="shared" si="0"/>
        <v>20500</v>
      </c>
      <c r="E72" s="9" t="s">
        <v>12</v>
      </c>
      <c r="F72" s="13" t="s">
        <v>164</v>
      </c>
      <c r="G72" s="12">
        <f t="shared" si="1"/>
        <v>20500</v>
      </c>
      <c r="H72" s="13" t="str">
        <f t="shared" si="3"/>
        <v>ธณะ เทรดดิ้ง</v>
      </c>
      <c r="I72" s="12">
        <f t="shared" si="2"/>
        <v>20500</v>
      </c>
      <c r="J72" s="14" t="s">
        <v>14</v>
      </c>
      <c r="K72" s="15" t="s">
        <v>185</v>
      </c>
      <c r="M72" s="19"/>
      <c r="O72" s="20"/>
    </row>
    <row r="73" spans="1:15" ht="40.5" x14ac:dyDescent="0.5">
      <c r="A73" s="9">
        <v>70</v>
      </c>
      <c r="B73" s="10" t="s">
        <v>186</v>
      </c>
      <c r="C73" s="11">
        <v>49153.13</v>
      </c>
      <c r="D73" s="12">
        <f t="shared" si="0"/>
        <v>49153.13</v>
      </c>
      <c r="E73" s="9" t="s">
        <v>12</v>
      </c>
      <c r="F73" s="13" t="s">
        <v>187</v>
      </c>
      <c r="G73" s="12">
        <f t="shared" si="1"/>
        <v>49153.13</v>
      </c>
      <c r="H73" s="13" t="str">
        <f t="shared" si="3"/>
        <v>เอสเอสซีโปร เทคโนโลยี</v>
      </c>
      <c r="I73" s="12">
        <f t="shared" si="2"/>
        <v>49153.13</v>
      </c>
      <c r="J73" s="14" t="s">
        <v>14</v>
      </c>
      <c r="K73" s="15" t="s">
        <v>188</v>
      </c>
      <c r="M73" s="19"/>
      <c r="O73" s="20"/>
    </row>
    <row r="74" spans="1:15" ht="40.5" x14ac:dyDescent="0.5">
      <c r="A74" s="9">
        <v>71</v>
      </c>
      <c r="B74" s="10" t="s">
        <v>189</v>
      </c>
      <c r="C74" s="11">
        <v>106679</v>
      </c>
      <c r="D74" s="12">
        <f t="shared" si="0"/>
        <v>106679</v>
      </c>
      <c r="E74" s="9" t="s">
        <v>12</v>
      </c>
      <c r="F74" s="13" t="s">
        <v>190</v>
      </c>
      <c r="G74" s="12">
        <f t="shared" si="1"/>
        <v>106679</v>
      </c>
      <c r="H74" s="13" t="str">
        <f t="shared" si="3"/>
        <v>เอกรัฐวิศวกรรม</v>
      </c>
      <c r="I74" s="12">
        <f t="shared" si="2"/>
        <v>106679</v>
      </c>
      <c r="J74" s="14" t="s">
        <v>14</v>
      </c>
      <c r="K74" s="15" t="s">
        <v>191</v>
      </c>
      <c r="M74" s="19"/>
      <c r="O74" s="20"/>
    </row>
    <row r="75" spans="1:15" ht="40.5" x14ac:dyDescent="0.5">
      <c r="A75" s="9">
        <v>72</v>
      </c>
      <c r="B75" s="10" t="s">
        <v>192</v>
      </c>
      <c r="C75" s="11">
        <v>40000</v>
      </c>
      <c r="D75" s="12">
        <f t="shared" si="0"/>
        <v>40000</v>
      </c>
      <c r="E75" s="9" t="s">
        <v>12</v>
      </c>
      <c r="F75" s="13" t="s">
        <v>193</v>
      </c>
      <c r="G75" s="12">
        <f t="shared" si="1"/>
        <v>40000</v>
      </c>
      <c r="H75" s="13" t="str">
        <f t="shared" si="3"/>
        <v>นายวิทยากรณ์ รองศรีนะ</v>
      </c>
      <c r="I75" s="12">
        <f t="shared" si="2"/>
        <v>40000</v>
      </c>
      <c r="J75" s="14" t="s">
        <v>14</v>
      </c>
      <c r="K75" s="15" t="s">
        <v>194</v>
      </c>
      <c r="M75" s="19"/>
      <c r="O75" s="20"/>
    </row>
    <row r="76" spans="1:15" ht="40.5" x14ac:dyDescent="0.5">
      <c r="A76" s="9">
        <v>73</v>
      </c>
      <c r="B76" s="10" t="s">
        <v>195</v>
      </c>
      <c r="C76" s="11">
        <v>20000</v>
      </c>
      <c r="D76" s="12">
        <f t="shared" si="0"/>
        <v>20000</v>
      </c>
      <c r="E76" s="9" t="s">
        <v>12</v>
      </c>
      <c r="F76" s="13" t="s">
        <v>129</v>
      </c>
      <c r="G76" s="12">
        <f t="shared" si="1"/>
        <v>20000</v>
      </c>
      <c r="H76" s="13" t="str">
        <f t="shared" si="3"/>
        <v>ช่างเล็กค้าวัสดุ</v>
      </c>
      <c r="I76" s="12">
        <f t="shared" si="2"/>
        <v>20000</v>
      </c>
      <c r="J76" s="14" t="s">
        <v>14</v>
      </c>
      <c r="K76" s="15" t="s">
        <v>196</v>
      </c>
      <c r="M76" s="19"/>
      <c r="O76" s="20"/>
    </row>
    <row r="77" spans="1:15" ht="40.5" x14ac:dyDescent="0.5">
      <c r="A77" s="9">
        <v>74</v>
      </c>
      <c r="B77" s="10" t="s">
        <v>197</v>
      </c>
      <c r="C77" s="11">
        <v>900</v>
      </c>
      <c r="D77" s="12">
        <f t="shared" si="0"/>
        <v>900</v>
      </c>
      <c r="E77" s="9" t="s">
        <v>12</v>
      </c>
      <c r="F77" s="13" t="s">
        <v>102</v>
      </c>
      <c r="G77" s="12">
        <f t="shared" si="1"/>
        <v>900</v>
      </c>
      <c r="H77" s="13" t="str">
        <f t="shared" si="3"/>
        <v>อินโฟกัส ดีไซน์</v>
      </c>
      <c r="I77" s="12">
        <f t="shared" si="2"/>
        <v>900</v>
      </c>
      <c r="J77" s="14" t="s">
        <v>14</v>
      </c>
      <c r="K77" s="15" t="s">
        <v>198</v>
      </c>
      <c r="M77" s="19"/>
      <c r="O77" s="20"/>
    </row>
    <row r="78" spans="1:15" ht="40.5" x14ac:dyDescent="0.5">
      <c r="A78" s="9">
        <v>75</v>
      </c>
      <c r="B78" s="10" t="s">
        <v>199</v>
      </c>
      <c r="C78" s="11">
        <v>3424</v>
      </c>
      <c r="D78" s="12">
        <f t="shared" si="0"/>
        <v>3424</v>
      </c>
      <c r="E78" s="9" t="s">
        <v>12</v>
      </c>
      <c r="F78" s="13" t="s">
        <v>200</v>
      </c>
      <c r="G78" s="12">
        <f t="shared" si="1"/>
        <v>3424</v>
      </c>
      <c r="H78" s="13" t="str">
        <f t="shared" si="3"/>
        <v>บางกอก เอ การ์ด</v>
      </c>
      <c r="I78" s="12">
        <f t="shared" si="2"/>
        <v>3424</v>
      </c>
      <c r="J78" s="14" t="s">
        <v>14</v>
      </c>
      <c r="K78" s="15" t="s">
        <v>201</v>
      </c>
      <c r="M78" s="19"/>
      <c r="O78" s="20"/>
    </row>
    <row r="79" spans="1:15" ht="40.5" x14ac:dyDescent="0.5">
      <c r="A79" s="9">
        <v>76</v>
      </c>
      <c r="B79" s="10" t="s">
        <v>202</v>
      </c>
      <c r="C79" s="11">
        <v>4680</v>
      </c>
      <c r="D79" s="12">
        <f t="shared" si="0"/>
        <v>4680</v>
      </c>
      <c r="E79" s="9" t="s">
        <v>12</v>
      </c>
      <c r="F79" s="13" t="s">
        <v>78</v>
      </c>
      <c r="G79" s="12">
        <f t="shared" si="1"/>
        <v>4680</v>
      </c>
      <c r="H79" s="13" t="str">
        <f t="shared" si="3"/>
        <v>เอ็มไพร์ สเตชั่นเนอรี่</v>
      </c>
      <c r="I79" s="12">
        <f t="shared" si="2"/>
        <v>4680</v>
      </c>
      <c r="J79" s="14" t="s">
        <v>14</v>
      </c>
      <c r="K79" s="15" t="s">
        <v>203</v>
      </c>
      <c r="M79" s="19"/>
      <c r="O79" s="20"/>
    </row>
    <row r="80" spans="1:15" ht="40.5" x14ac:dyDescent="0.5">
      <c r="A80" s="9">
        <v>77</v>
      </c>
      <c r="B80" s="10" t="s">
        <v>204</v>
      </c>
      <c r="C80" s="11">
        <v>3840</v>
      </c>
      <c r="D80" s="12">
        <f t="shared" si="0"/>
        <v>3840</v>
      </c>
      <c r="E80" s="9" t="s">
        <v>12</v>
      </c>
      <c r="F80" s="13" t="s">
        <v>205</v>
      </c>
      <c r="G80" s="12">
        <f t="shared" si="1"/>
        <v>3840</v>
      </c>
      <c r="H80" s="13" t="str">
        <f t="shared" si="3"/>
        <v>เค.พี.เอส. พรีเมี่ยม โปรดักส์</v>
      </c>
      <c r="I80" s="12">
        <f t="shared" si="2"/>
        <v>3840</v>
      </c>
      <c r="J80" s="14" t="s">
        <v>14</v>
      </c>
      <c r="K80" s="15" t="s">
        <v>206</v>
      </c>
      <c r="M80" s="19"/>
      <c r="O80" s="20"/>
    </row>
    <row r="81" spans="1:15" ht="40.5" x14ac:dyDescent="0.5">
      <c r="A81" s="9">
        <v>78</v>
      </c>
      <c r="B81" s="10" t="s">
        <v>207</v>
      </c>
      <c r="C81" s="11">
        <v>2944</v>
      </c>
      <c r="D81" s="12">
        <f t="shared" si="0"/>
        <v>2944</v>
      </c>
      <c r="E81" s="9" t="s">
        <v>12</v>
      </c>
      <c r="F81" s="13" t="s">
        <v>208</v>
      </c>
      <c r="G81" s="12">
        <f t="shared" si="1"/>
        <v>2944</v>
      </c>
      <c r="H81" s="13" t="str">
        <f t="shared" si="3"/>
        <v>ท๊อป เซอร์วิส โอ.เอ. 2002</v>
      </c>
      <c r="I81" s="12">
        <f t="shared" si="2"/>
        <v>2944</v>
      </c>
      <c r="J81" s="14" t="s">
        <v>14</v>
      </c>
      <c r="K81" s="15" t="s">
        <v>209</v>
      </c>
      <c r="M81" s="19"/>
      <c r="O81" s="20"/>
    </row>
    <row r="82" spans="1:15" ht="40.5" x14ac:dyDescent="0.5">
      <c r="A82" s="9">
        <v>79</v>
      </c>
      <c r="B82" s="10" t="s">
        <v>210</v>
      </c>
      <c r="C82" s="11">
        <v>36380</v>
      </c>
      <c r="D82" s="12">
        <f t="shared" si="0"/>
        <v>36380</v>
      </c>
      <c r="E82" s="9" t="s">
        <v>12</v>
      </c>
      <c r="F82" s="13" t="s">
        <v>102</v>
      </c>
      <c r="G82" s="12">
        <f t="shared" si="1"/>
        <v>36380</v>
      </c>
      <c r="H82" s="13" t="str">
        <f t="shared" si="3"/>
        <v>อินโฟกัส ดีไซน์</v>
      </c>
      <c r="I82" s="12">
        <f t="shared" si="2"/>
        <v>36380</v>
      </c>
      <c r="J82" s="14" t="s">
        <v>14</v>
      </c>
      <c r="K82" s="15" t="s">
        <v>211</v>
      </c>
      <c r="M82" s="19"/>
      <c r="O82" s="20"/>
    </row>
    <row r="83" spans="1:15" ht="40.5" x14ac:dyDescent="0.5">
      <c r="A83" s="9">
        <v>80</v>
      </c>
      <c r="B83" s="10" t="s">
        <v>212</v>
      </c>
      <c r="C83" s="11">
        <v>26204.3</v>
      </c>
      <c r="D83" s="12">
        <f t="shared" si="0"/>
        <v>26204.3</v>
      </c>
      <c r="E83" s="9" t="s">
        <v>12</v>
      </c>
      <c r="F83" s="13" t="s">
        <v>213</v>
      </c>
      <c r="G83" s="12">
        <f t="shared" si="1"/>
        <v>26204.3</v>
      </c>
      <c r="H83" s="13" t="str">
        <f t="shared" si="3"/>
        <v>วัน-ทู-ออล</v>
      </c>
      <c r="I83" s="12">
        <f t="shared" si="2"/>
        <v>26204.3</v>
      </c>
      <c r="J83" s="14" t="s">
        <v>14</v>
      </c>
      <c r="K83" s="15" t="s">
        <v>214</v>
      </c>
      <c r="M83" s="19"/>
      <c r="O83" s="20"/>
    </row>
    <row r="84" spans="1:15" ht="40.5" x14ac:dyDescent="0.5">
      <c r="A84" s="9">
        <v>81</v>
      </c>
      <c r="B84" s="10" t="s">
        <v>215</v>
      </c>
      <c r="C84" s="11">
        <v>8140</v>
      </c>
      <c r="D84" s="12">
        <f t="shared" si="0"/>
        <v>8140</v>
      </c>
      <c r="E84" s="9" t="s">
        <v>12</v>
      </c>
      <c r="F84" s="13" t="s">
        <v>137</v>
      </c>
      <c r="G84" s="12">
        <f t="shared" si="1"/>
        <v>8140</v>
      </c>
      <c r="H84" s="13" t="str">
        <f t="shared" si="3"/>
        <v>วี.ไอ.พี.เค.มาร์เก็ตติ้ง</v>
      </c>
      <c r="I84" s="12">
        <f t="shared" si="2"/>
        <v>8140</v>
      </c>
      <c r="J84" s="14" t="s">
        <v>14</v>
      </c>
      <c r="K84" s="15" t="s">
        <v>216</v>
      </c>
      <c r="M84" s="19"/>
      <c r="O84" s="20"/>
    </row>
    <row r="85" spans="1:15" ht="40.5" x14ac:dyDescent="0.5">
      <c r="A85" s="9">
        <v>82</v>
      </c>
      <c r="B85" s="10" t="s">
        <v>217</v>
      </c>
      <c r="C85" s="11">
        <v>1819</v>
      </c>
      <c r="D85" s="11">
        <f t="shared" si="0"/>
        <v>1819</v>
      </c>
      <c r="E85" s="9" t="s">
        <v>12</v>
      </c>
      <c r="F85" s="13" t="s">
        <v>102</v>
      </c>
      <c r="G85" s="11">
        <f t="shared" si="1"/>
        <v>1819</v>
      </c>
      <c r="H85" s="13" t="str">
        <f t="shared" si="3"/>
        <v>อินโฟกัส ดีไซน์</v>
      </c>
      <c r="I85" s="11">
        <f t="shared" si="2"/>
        <v>1819</v>
      </c>
      <c r="J85" s="14" t="s">
        <v>14</v>
      </c>
      <c r="K85" s="15" t="s">
        <v>218</v>
      </c>
      <c r="M85" s="19"/>
    </row>
    <row r="86" spans="1:15" ht="40.5" x14ac:dyDescent="0.5">
      <c r="A86" s="9">
        <v>83</v>
      </c>
      <c r="B86" s="10" t="s">
        <v>219</v>
      </c>
      <c r="C86" s="11">
        <v>8000</v>
      </c>
      <c r="D86" s="11">
        <f t="shared" si="0"/>
        <v>8000</v>
      </c>
      <c r="E86" s="9" t="s">
        <v>12</v>
      </c>
      <c r="F86" s="13" t="s">
        <v>129</v>
      </c>
      <c r="G86" s="11">
        <f t="shared" si="1"/>
        <v>8000</v>
      </c>
      <c r="H86" s="13" t="str">
        <f t="shared" si="3"/>
        <v>ช่างเล็กค้าวัสดุ</v>
      </c>
      <c r="I86" s="11">
        <f t="shared" si="2"/>
        <v>8000</v>
      </c>
      <c r="J86" s="14" t="s">
        <v>14</v>
      </c>
      <c r="K86" s="15" t="s">
        <v>220</v>
      </c>
      <c r="M86" s="19"/>
    </row>
    <row r="87" spans="1:15" ht="40.5" x14ac:dyDescent="0.5">
      <c r="A87" s="9">
        <v>84</v>
      </c>
      <c r="B87" s="10" t="s">
        <v>221</v>
      </c>
      <c r="C87" s="11">
        <v>156541</v>
      </c>
      <c r="D87" s="11">
        <f t="shared" si="0"/>
        <v>156541</v>
      </c>
      <c r="E87" s="9" t="s">
        <v>12</v>
      </c>
      <c r="F87" s="13" t="s">
        <v>164</v>
      </c>
      <c r="G87" s="11">
        <f t="shared" si="1"/>
        <v>156541</v>
      </c>
      <c r="H87" s="13" t="str">
        <f t="shared" si="3"/>
        <v>ธณะ เทรดดิ้ง</v>
      </c>
      <c r="I87" s="11">
        <f t="shared" si="2"/>
        <v>156541</v>
      </c>
      <c r="J87" s="14" t="s">
        <v>14</v>
      </c>
      <c r="K87" s="15" t="s">
        <v>222</v>
      </c>
      <c r="M87" s="19"/>
    </row>
    <row r="88" spans="1:15" ht="35.25" x14ac:dyDescent="0.5">
      <c r="A88" s="23"/>
      <c r="B88" s="24" t="s">
        <v>223</v>
      </c>
      <c r="C88" s="25">
        <f>SUM(C5:C87)</f>
        <v>2442203.3299999996</v>
      </c>
      <c r="D88" s="25">
        <f>SUM(D5:D87)</f>
        <v>2442203.3299999996</v>
      </c>
      <c r="E88" s="26"/>
      <c r="F88" s="27"/>
      <c r="G88" s="25">
        <f>SUM(G5:G87)</f>
        <v>2442203.3299999996</v>
      </c>
      <c r="H88" s="28"/>
      <c r="I88" s="25">
        <f>SUM(I5:I87)</f>
        <v>2442203.3299999996</v>
      </c>
      <c r="J88" s="29"/>
      <c r="K88" s="30"/>
      <c r="M88" s="19"/>
    </row>
    <row r="89" spans="1:15" ht="18.75" customHeight="1" x14ac:dyDescent="0.5">
      <c r="D89" s="33"/>
      <c r="M89" s="19"/>
    </row>
    <row r="90" spans="1:15" ht="18.75" customHeight="1" x14ac:dyDescent="0.5">
      <c r="D90" s="33"/>
      <c r="G90" s="37"/>
      <c r="M90" s="19"/>
    </row>
    <row r="91" spans="1:15" ht="24.6" customHeight="1" x14ac:dyDescent="0.3">
      <c r="B91" s="38" t="s">
        <v>224</v>
      </c>
      <c r="C91" s="38"/>
      <c r="D91" s="33"/>
      <c r="F91" s="39"/>
      <c r="G91" s="40"/>
      <c r="H91" s="22"/>
      <c r="I91" s="38" t="s">
        <v>225</v>
      </c>
      <c r="J91" s="38"/>
      <c r="K91" s="38"/>
    </row>
    <row r="92" spans="1:15" ht="24.6" customHeight="1" x14ac:dyDescent="0.3">
      <c r="B92" s="38" t="s">
        <v>226</v>
      </c>
      <c r="C92" s="38"/>
      <c r="D92" s="33"/>
      <c r="F92" s="39"/>
      <c r="G92" s="41"/>
      <c r="H92" s="22"/>
      <c r="I92" s="38" t="s">
        <v>227</v>
      </c>
      <c r="J92" s="38"/>
      <c r="K92" s="38"/>
    </row>
    <row r="93" spans="1:15" ht="24.6" customHeight="1" x14ac:dyDescent="0.3">
      <c r="B93" s="38" t="s">
        <v>228</v>
      </c>
      <c r="C93" s="38"/>
      <c r="D93" s="33"/>
      <c r="F93" s="39"/>
      <c r="G93" s="41"/>
      <c r="H93" s="22"/>
      <c r="I93" s="38" t="s">
        <v>229</v>
      </c>
      <c r="J93" s="38"/>
      <c r="K93" s="38"/>
    </row>
    <row r="94" spans="1:15" ht="24.6" customHeight="1" x14ac:dyDescent="0.3">
      <c r="B94" s="38"/>
      <c r="C94" s="38"/>
      <c r="F94" s="39"/>
      <c r="G94" s="41"/>
      <c r="H94" s="22"/>
      <c r="I94" s="38" t="s">
        <v>230</v>
      </c>
      <c r="J94" s="38"/>
      <c r="K94" s="38"/>
    </row>
    <row r="95" spans="1:15" ht="35.25" x14ac:dyDescent="0.5">
      <c r="G95" s="42"/>
      <c r="M95" s="19"/>
    </row>
    <row r="96" spans="1:15" ht="35.25" x14ac:dyDescent="0.5">
      <c r="G96" s="42"/>
      <c r="M96" s="19"/>
    </row>
    <row r="97" spans="7:13" ht="35.25" x14ac:dyDescent="0.5">
      <c r="G97" s="42"/>
      <c r="M97" s="19"/>
    </row>
    <row r="98" spans="7:13" ht="35.25" x14ac:dyDescent="0.5">
      <c r="G98" s="42"/>
      <c r="M98" s="19"/>
    </row>
    <row r="99" spans="7:13" ht="35.25" x14ac:dyDescent="0.5">
      <c r="G99" s="42"/>
      <c r="M99" s="19"/>
    </row>
    <row r="100" spans="7:13" ht="35.25" x14ac:dyDescent="0.5">
      <c r="G100" s="42"/>
      <c r="M100" s="19"/>
    </row>
    <row r="101" spans="7:13" ht="35.25" x14ac:dyDescent="0.5">
      <c r="G101" s="42"/>
      <c r="M101" s="19"/>
    </row>
    <row r="102" spans="7:13" ht="35.25" x14ac:dyDescent="0.5">
      <c r="G102" s="42"/>
      <c r="M102" s="19"/>
    </row>
    <row r="103" spans="7:13" ht="35.25" x14ac:dyDescent="0.5">
      <c r="G103" s="42"/>
      <c r="M103" s="19"/>
    </row>
    <row r="104" spans="7:13" ht="35.25" x14ac:dyDescent="0.5">
      <c r="G104" s="42"/>
      <c r="M104" s="19"/>
    </row>
    <row r="105" spans="7:13" ht="35.25" x14ac:dyDescent="0.5">
      <c r="M105" s="19"/>
    </row>
    <row r="106" spans="7:13" ht="35.25" x14ac:dyDescent="0.5">
      <c r="M106" s="19"/>
    </row>
    <row r="107" spans="7:13" ht="35.25" x14ac:dyDescent="0.5">
      <c r="M107" s="19"/>
    </row>
    <row r="108" spans="7:13" ht="35.25" x14ac:dyDescent="0.5">
      <c r="M108" s="19"/>
    </row>
    <row r="109" spans="7:13" ht="35.25" x14ac:dyDescent="0.5">
      <c r="M109" s="19"/>
    </row>
    <row r="110" spans="7:13" ht="35.25" x14ac:dyDescent="0.5">
      <c r="M110" s="19"/>
    </row>
    <row r="111" spans="7:13" ht="35.25" x14ac:dyDescent="0.5">
      <c r="M111" s="19"/>
    </row>
    <row r="112" spans="7:13" ht="35.25" x14ac:dyDescent="0.5">
      <c r="M112" s="19"/>
    </row>
    <row r="113" spans="13:13" ht="35.25" x14ac:dyDescent="0.5">
      <c r="M113" s="19"/>
    </row>
    <row r="114" spans="13:13" ht="35.25" x14ac:dyDescent="0.5">
      <c r="M114" s="19"/>
    </row>
    <row r="115" spans="13:13" ht="35.25" x14ac:dyDescent="0.5">
      <c r="M115" s="19"/>
    </row>
    <row r="116" spans="13:13" ht="35.25" x14ac:dyDescent="0.5">
      <c r="M116" s="19"/>
    </row>
    <row r="117" spans="13:13" ht="35.25" x14ac:dyDescent="0.5">
      <c r="M117" s="19"/>
    </row>
    <row r="118" spans="13:13" ht="35.25" x14ac:dyDescent="0.5">
      <c r="M118" s="19"/>
    </row>
    <row r="119" spans="13:13" ht="35.25" x14ac:dyDescent="0.5">
      <c r="M119" s="19"/>
    </row>
    <row r="120" spans="13:13" ht="35.25" x14ac:dyDescent="0.5">
      <c r="M120" s="19"/>
    </row>
    <row r="121" spans="13:13" ht="35.25" x14ac:dyDescent="0.5">
      <c r="M121" s="19"/>
    </row>
    <row r="122" spans="13:13" ht="35.25" x14ac:dyDescent="0.5">
      <c r="M122" s="19"/>
    </row>
    <row r="123" spans="13:13" ht="35.25" x14ac:dyDescent="0.5">
      <c r="M123" s="19"/>
    </row>
    <row r="124" spans="13:13" ht="35.25" x14ac:dyDescent="0.5">
      <c r="M124" s="19"/>
    </row>
    <row r="125" spans="13:13" ht="35.25" x14ac:dyDescent="0.5">
      <c r="M125" s="19"/>
    </row>
    <row r="126" spans="13:13" ht="35.25" x14ac:dyDescent="0.5">
      <c r="M126" s="19"/>
    </row>
    <row r="127" spans="13:13" ht="35.25" x14ac:dyDescent="0.5">
      <c r="M127" s="19"/>
    </row>
    <row r="128" spans="13:13" ht="35.25" x14ac:dyDescent="0.5">
      <c r="M128" s="19"/>
    </row>
    <row r="129" spans="13:13" ht="35.25" x14ac:dyDescent="0.5">
      <c r="M129" s="19"/>
    </row>
    <row r="130" spans="13:13" ht="35.25" x14ac:dyDescent="0.5">
      <c r="M130" s="19"/>
    </row>
    <row r="131" spans="13:13" ht="35.25" x14ac:dyDescent="0.5">
      <c r="M131" s="19"/>
    </row>
    <row r="132" spans="13:13" ht="35.25" x14ac:dyDescent="0.5">
      <c r="M132" s="19"/>
    </row>
    <row r="133" spans="13:13" ht="35.25" x14ac:dyDescent="0.5">
      <c r="M133" s="19"/>
    </row>
    <row r="134" spans="13:13" ht="35.25" x14ac:dyDescent="0.5">
      <c r="M134" s="19"/>
    </row>
    <row r="135" spans="13:13" ht="35.25" x14ac:dyDescent="0.5">
      <c r="M135" s="19"/>
    </row>
    <row r="136" spans="13:13" ht="35.25" x14ac:dyDescent="0.5">
      <c r="M136" s="19"/>
    </row>
    <row r="137" spans="13:13" ht="35.25" x14ac:dyDescent="0.5">
      <c r="M137" s="19"/>
    </row>
    <row r="138" spans="13:13" ht="35.25" x14ac:dyDescent="0.5">
      <c r="M138" s="19"/>
    </row>
    <row r="139" spans="13:13" ht="35.25" x14ac:dyDescent="0.5">
      <c r="M139" s="19"/>
    </row>
    <row r="140" spans="13:13" ht="35.25" x14ac:dyDescent="0.5">
      <c r="M140" s="19"/>
    </row>
    <row r="141" spans="13:13" ht="35.25" x14ac:dyDescent="0.5">
      <c r="M141" s="19"/>
    </row>
    <row r="142" spans="13:13" ht="35.25" x14ac:dyDescent="0.5">
      <c r="M142" s="19"/>
    </row>
    <row r="143" spans="13:13" ht="35.25" x14ac:dyDescent="0.5">
      <c r="M143" s="19"/>
    </row>
    <row r="144" spans="13:13" ht="35.25" x14ac:dyDescent="0.5">
      <c r="M144" s="19"/>
    </row>
    <row r="145" spans="13:13" ht="35.25" x14ac:dyDescent="0.5">
      <c r="M145" s="19"/>
    </row>
    <row r="146" spans="13:13" ht="35.25" x14ac:dyDescent="0.5">
      <c r="M146" s="19"/>
    </row>
    <row r="147" spans="13:13" ht="35.25" x14ac:dyDescent="0.5">
      <c r="M147" s="19"/>
    </row>
    <row r="148" spans="13:13" ht="35.25" x14ac:dyDescent="0.5">
      <c r="M148" s="19"/>
    </row>
    <row r="149" spans="13:13" ht="35.25" x14ac:dyDescent="0.5">
      <c r="M149" s="19"/>
    </row>
    <row r="150" spans="13:13" ht="35.25" x14ac:dyDescent="0.5">
      <c r="M150" s="19"/>
    </row>
    <row r="151" spans="13:13" ht="35.25" x14ac:dyDescent="0.5">
      <c r="M151" s="19"/>
    </row>
  </sheetData>
  <mergeCells count="19">
    <mergeCell ref="B94:C94"/>
    <mergeCell ref="I94:K94"/>
    <mergeCell ref="K3:K4"/>
    <mergeCell ref="B91:C91"/>
    <mergeCell ref="I91:K91"/>
    <mergeCell ref="B92:C92"/>
    <mergeCell ref="I92:K92"/>
    <mergeCell ref="B93:C93"/>
    <mergeCell ref="I93:K93"/>
    <mergeCell ref="A1:K1"/>
    <mergeCell ref="A2:K2"/>
    <mergeCell ref="A3:A4"/>
    <mergeCell ref="B3:B4"/>
    <mergeCell ref="C3:C4"/>
    <mergeCell ref="D3:D4"/>
    <mergeCell ref="E3:E4"/>
    <mergeCell ref="F3:G4"/>
    <mergeCell ref="H3:I4"/>
    <mergeCell ref="J3:J4"/>
  </mergeCells>
  <pageMargins left="0.70866141732283472" right="0.70866141732283472" top="0.74803149606299213" bottom="0.74803149606299213" header="0.31496062992125984" footer="0.31496062992125984"/>
  <pageSetup paperSize="9" scale="6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เมษายน69</vt:lpstr>
      <vt:lpstr>เมษายน69!Print_Titles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2026-05-08T06:51:44Z</dcterms:created>
  <dcterms:modified xsi:type="dcterms:W3CDTF">2026-05-08T06:52:03Z</dcterms:modified>
</cp:coreProperties>
</file>