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มะปราง\001จัดซื้อจัดจ้างงบ69\05สขรรายเดือน\ไฟล์excel\"/>
    </mc:Choice>
  </mc:AlternateContent>
  <xr:revisionPtr revIDLastSave="0" documentId="13_ncr:1_{AB6E6218-ED7C-4211-B7D3-97543E265703}" xr6:coauthVersionLast="47" xr6:coauthVersionMax="47" xr10:uidLastSave="{00000000-0000-0000-0000-000000000000}"/>
  <bookViews>
    <workbookView xWindow="-120" yWindow="-120" windowWidth="29040" windowHeight="15720" xr2:uid="{E6B35383-F409-4442-9766-8E5EE35A5465}"/>
  </bookViews>
  <sheets>
    <sheet name="กันยายน69" sheetId="1" r:id="rId1"/>
  </sheets>
  <definedNames>
    <definedName name="_xlnm.Print_Titles" localSheetId="0">กันยายน69!$1:$5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2" i="1" l="1"/>
  <c r="I121" i="1"/>
  <c r="H121" i="1"/>
  <c r="G121" i="1"/>
  <c r="D121" i="1"/>
  <c r="I120" i="1"/>
  <c r="H120" i="1"/>
  <c r="G120" i="1"/>
  <c r="D120" i="1"/>
  <c r="I119" i="1"/>
  <c r="H119" i="1"/>
  <c r="G119" i="1"/>
  <c r="D119" i="1"/>
  <c r="I118" i="1"/>
  <c r="H118" i="1"/>
  <c r="G118" i="1"/>
  <c r="D118" i="1"/>
  <c r="I117" i="1"/>
  <c r="H117" i="1"/>
  <c r="G117" i="1"/>
  <c r="D117" i="1"/>
  <c r="I116" i="1"/>
  <c r="H116" i="1"/>
  <c r="G116" i="1"/>
  <c r="D116" i="1"/>
  <c r="I115" i="1"/>
  <c r="H115" i="1"/>
  <c r="G115" i="1"/>
  <c r="D115" i="1"/>
  <c r="I114" i="1"/>
  <c r="H114" i="1"/>
  <c r="G114" i="1"/>
  <c r="D114" i="1"/>
  <c r="I113" i="1"/>
  <c r="H113" i="1"/>
  <c r="G113" i="1"/>
  <c r="D113" i="1"/>
  <c r="I112" i="1"/>
  <c r="H112" i="1"/>
  <c r="G112" i="1"/>
  <c r="D112" i="1"/>
  <c r="I111" i="1"/>
  <c r="H111" i="1"/>
  <c r="G111" i="1"/>
  <c r="D111" i="1"/>
  <c r="I110" i="1"/>
  <c r="H110" i="1"/>
  <c r="G110" i="1"/>
  <c r="D110" i="1"/>
  <c r="I109" i="1"/>
  <c r="H109" i="1"/>
  <c r="G109" i="1"/>
  <c r="D109" i="1"/>
  <c r="I108" i="1"/>
  <c r="H108" i="1"/>
  <c r="G108" i="1"/>
  <c r="D108" i="1"/>
  <c r="I107" i="1"/>
  <c r="H107" i="1"/>
  <c r="G107" i="1"/>
  <c r="D107" i="1"/>
  <c r="I106" i="1"/>
  <c r="H106" i="1"/>
  <c r="G106" i="1"/>
  <c r="D106" i="1"/>
  <c r="I105" i="1"/>
  <c r="H105" i="1"/>
  <c r="G105" i="1"/>
  <c r="D105" i="1"/>
  <c r="I104" i="1"/>
  <c r="H104" i="1"/>
  <c r="G104" i="1"/>
  <c r="D104" i="1"/>
  <c r="I103" i="1"/>
  <c r="H103" i="1"/>
  <c r="G103" i="1"/>
  <c r="D103" i="1"/>
  <c r="I102" i="1"/>
  <c r="H102" i="1"/>
  <c r="G102" i="1"/>
  <c r="D102" i="1"/>
  <c r="I101" i="1"/>
  <c r="H101" i="1"/>
  <c r="G101" i="1"/>
  <c r="D101" i="1"/>
  <c r="I100" i="1"/>
  <c r="H100" i="1"/>
  <c r="G100" i="1"/>
  <c r="D100" i="1"/>
  <c r="I99" i="1"/>
  <c r="H99" i="1"/>
  <c r="G99" i="1"/>
  <c r="D99" i="1"/>
  <c r="I98" i="1"/>
  <c r="H98" i="1"/>
  <c r="G98" i="1"/>
  <c r="D98" i="1"/>
  <c r="I97" i="1"/>
  <c r="H97" i="1"/>
  <c r="G97" i="1"/>
  <c r="D97" i="1"/>
  <c r="I96" i="1"/>
  <c r="H96" i="1"/>
  <c r="G96" i="1"/>
  <c r="D96" i="1"/>
  <c r="I95" i="1"/>
  <c r="H95" i="1"/>
  <c r="G95" i="1"/>
  <c r="D95" i="1"/>
  <c r="I94" i="1"/>
  <c r="H94" i="1"/>
  <c r="G94" i="1"/>
  <c r="D94" i="1"/>
  <c r="I93" i="1"/>
  <c r="H93" i="1"/>
  <c r="G93" i="1"/>
  <c r="D93" i="1"/>
  <c r="I92" i="1"/>
  <c r="H92" i="1"/>
  <c r="G92" i="1"/>
  <c r="D92" i="1"/>
  <c r="I91" i="1"/>
  <c r="H91" i="1"/>
  <c r="G91" i="1"/>
  <c r="D91" i="1"/>
  <c r="I90" i="1"/>
  <c r="H90" i="1"/>
  <c r="G90" i="1"/>
  <c r="D90" i="1"/>
  <c r="I89" i="1"/>
  <c r="H89" i="1"/>
  <c r="G89" i="1"/>
  <c r="D89" i="1"/>
  <c r="I88" i="1"/>
  <c r="H88" i="1"/>
  <c r="G88" i="1"/>
  <c r="D88" i="1"/>
  <c r="I87" i="1"/>
  <c r="H87" i="1"/>
  <c r="G87" i="1"/>
  <c r="D87" i="1"/>
  <c r="I86" i="1"/>
  <c r="H86" i="1"/>
  <c r="G86" i="1"/>
  <c r="D86" i="1"/>
  <c r="I85" i="1"/>
  <c r="H85" i="1"/>
  <c r="G85" i="1"/>
  <c r="D85" i="1"/>
  <c r="I84" i="1"/>
  <c r="H84" i="1"/>
  <c r="G84" i="1"/>
  <c r="D84" i="1"/>
  <c r="I83" i="1"/>
  <c r="H83" i="1"/>
  <c r="G83" i="1"/>
  <c r="D83" i="1"/>
  <c r="I82" i="1"/>
  <c r="H82" i="1"/>
  <c r="G82" i="1"/>
  <c r="D82" i="1"/>
  <c r="I81" i="1"/>
  <c r="H81" i="1"/>
  <c r="G81" i="1"/>
  <c r="D81" i="1"/>
  <c r="I80" i="1"/>
  <c r="H80" i="1"/>
  <c r="G80" i="1"/>
  <c r="D80" i="1"/>
  <c r="I79" i="1"/>
  <c r="H79" i="1"/>
  <c r="G79" i="1"/>
  <c r="D79" i="1"/>
  <c r="I78" i="1"/>
  <c r="H78" i="1"/>
  <c r="G78" i="1"/>
  <c r="D78" i="1"/>
  <c r="I77" i="1"/>
  <c r="H77" i="1"/>
  <c r="G77" i="1"/>
  <c r="D77" i="1"/>
  <c r="I76" i="1"/>
  <c r="H76" i="1"/>
  <c r="G76" i="1"/>
  <c r="D76" i="1"/>
  <c r="I75" i="1"/>
  <c r="H75" i="1"/>
  <c r="G75" i="1"/>
  <c r="D75" i="1"/>
  <c r="I74" i="1"/>
  <c r="H74" i="1"/>
  <c r="G74" i="1"/>
  <c r="D74" i="1"/>
  <c r="I73" i="1"/>
  <c r="H73" i="1"/>
  <c r="G73" i="1"/>
  <c r="D73" i="1"/>
  <c r="I72" i="1"/>
  <c r="H72" i="1"/>
  <c r="G72" i="1"/>
  <c r="D72" i="1"/>
  <c r="I71" i="1"/>
  <c r="H71" i="1"/>
  <c r="G71" i="1"/>
  <c r="D71" i="1"/>
  <c r="I70" i="1"/>
  <c r="H70" i="1"/>
  <c r="G70" i="1"/>
  <c r="D70" i="1"/>
  <c r="I69" i="1"/>
  <c r="H69" i="1"/>
  <c r="G69" i="1"/>
  <c r="D69" i="1"/>
  <c r="I68" i="1"/>
  <c r="H68" i="1"/>
  <c r="G68" i="1"/>
  <c r="D68" i="1"/>
  <c r="I67" i="1"/>
  <c r="H67" i="1"/>
  <c r="G67" i="1"/>
  <c r="D67" i="1"/>
  <c r="I66" i="1"/>
  <c r="H66" i="1"/>
  <c r="G66" i="1"/>
  <c r="D66" i="1"/>
  <c r="I65" i="1"/>
  <c r="H65" i="1"/>
  <c r="G65" i="1"/>
  <c r="D65" i="1"/>
  <c r="I64" i="1"/>
  <c r="H64" i="1"/>
  <c r="G64" i="1"/>
  <c r="D64" i="1"/>
  <c r="I63" i="1"/>
  <c r="H63" i="1"/>
  <c r="G63" i="1"/>
  <c r="D63" i="1"/>
  <c r="I62" i="1"/>
  <c r="H62" i="1"/>
  <c r="G62" i="1"/>
  <c r="D62" i="1"/>
  <c r="I61" i="1"/>
  <c r="H61" i="1"/>
  <c r="G61" i="1"/>
  <c r="D61" i="1"/>
  <c r="I60" i="1"/>
  <c r="H60" i="1"/>
  <c r="G60" i="1"/>
  <c r="D60" i="1"/>
  <c r="I59" i="1"/>
  <c r="H59" i="1"/>
  <c r="G59" i="1"/>
  <c r="D59" i="1"/>
  <c r="I58" i="1"/>
  <c r="H58" i="1"/>
  <c r="G58" i="1"/>
  <c r="D58" i="1"/>
  <c r="I57" i="1"/>
  <c r="H57" i="1"/>
  <c r="G57" i="1"/>
  <c r="D57" i="1"/>
  <c r="I56" i="1"/>
  <c r="H56" i="1"/>
  <c r="G56" i="1"/>
  <c r="D56" i="1"/>
  <c r="I55" i="1"/>
  <c r="H55" i="1"/>
  <c r="G55" i="1"/>
  <c r="D55" i="1"/>
  <c r="I54" i="1"/>
  <c r="H54" i="1"/>
  <c r="G54" i="1"/>
  <c r="D54" i="1"/>
  <c r="I53" i="1"/>
  <c r="H53" i="1"/>
  <c r="G53" i="1"/>
  <c r="D53" i="1"/>
  <c r="I52" i="1"/>
  <c r="H52" i="1"/>
  <c r="G52" i="1"/>
  <c r="D52" i="1"/>
  <c r="I51" i="1"/>
  <c r="H51" i="1"/>
  <c r="G51" i="1"/>
  <c r="D51" i="1"/>
  <c r="I50" i="1"/>
  <c r="H50" i="1"/>
  <c r="G50" i="1"/>
  <c r="D50" i="1"/>
  <c r="I49" i="1"/>
  <c r="H49" i="1"/>
  <c r="G49" i="1"/>
  <c r="D49" i="1"/>
  <c r="I48" i="1"/>
  <c r="H48" i="1"/>
  <c r="G48" i="1"/>
  <c r="D48" i="1"/>
  <c r="I47" i="1"/>
  <c r="H47" i="1"/>
  <c r="G47" i="1"/>
  <c r="D47" i="1"/>
  <c r="I46" i="1"/>
  <c r="H46" i="1"/>
  <c r="G46" i="1"/>
  <c r="D46" i="1"/>
  <c r="I45" i="1"/>
  <c r="H45" i="1"/>
  <c r="G45" i="1"/>
  <c r="D45" i="1"/>
  <c r="I44" i="1"/>
  <c r="H44" i="1"/>
  <c r="G44" i="1"/>
  <c r="D44" i="1"/>
  <c r="I43" i="1"/>
  <c r="H43" i="1"/>
  <c r="G43" i="1"/>
  <c r="D43" i="1"/>
  <c r="I42" i="1"/>
  <c r="H42" i="1"/>
  <c r="G42" i="1"/>
  <c r="D42" i="1"/>
  <c r="I41" i="1"/>
  <c r="H41" i="1"/>
  <c r="G41" i="1"/>
  <c r="D41" i="1"/>
  <c r="I40" i="1"/>
  <c r="H40" i="1"/>
  <c r="G40" i="1"/>
  <c r="D40" i="1"/>
  <c r="I39" i="1"/>
  <c r="H39" i="1"/>
  <c r="G39" i="1"/>
  <c r="D39" i="1"/>
  <c r="I38" i="1"/>
  <c r="H38" i="1"/>
  <c r="G38" i="1"/>
  <c r="D38" i="1"/>
  <c r="I37" i="1"/>
  <c r="H37" i="1"/>
  <c r="G37" i="1"/>
  <c r="D37" i="1"/>
  <c r="I36" i="1"/>
  <c r="H36" i="1"/>
  <c r="G36" i="1"/>
  <c r="D36" i="1"/>
  <c r="I35" i="1"/>
  <c r="H35" i="1"/>
  <c r="G35" i="1"/>
  <c r="D35" i="1"/>
  <c r="I34" i="1"/>
  <c r="H34" i="1"/>
  <c r="G34" i="1"/>
  <c r="D34" i="1"/>
  <c r="I33" i="1"/>
  <c r="H33" i="1"/>
  <c r="G33" i="1"/>
  <c r="D33" i="1"/>
  <c r="I32" i="1"/>
  <c r="H32" i="1"/>
  <c r="G32" i="1"/>
  <c r="D32" i="1"/>
  <c r="I31" i="1"/>
  <c r="H31" i="1"/>
  <c r="G31" i="1"/>
  <c r="D31" i="1"/>
  <c r="I30" i="1"/>
  <c r="H30" i="1"/>
  <c r="G30" i="1"/>
  <c r="D30" i="1"/>
  <c r="I29" i="1"/>
  <c r="H29" i="1"/>
  <c r="G29" i="1"/>
  <c r="D29" i="1"/>
  <c r="H28" i="1"/>
  <c r="D28" i="1"/>
  <c r="H27" i="1"/>
  <c r="D27" i="1"/>
  <c r="I26" i="1"/>
  <c r="H26" i="1"/>
  <c r="G26" i="1"/>
  <c r="D26" i="1"/>
  <c r="I25" i="1"/>
  <c r="H25" i="1"/>
  <c r="G25" i="1"/>
  <c r="D25" i="1"/>
  <c r="I24" i="1"/>
  <c r="H24" i="1"/>
  <c r="G24" i="1"/>
  <c r="D24" i="1"/>
  <c r="I23" i="1"/>
  <c r="H23" i="1"/>
  <c r="G23" i="1"/>
  <c r="D23" i="1"/>
  <c r="I22" i="1"/>
  <c r="H22" i="1"/>
  <c r="G22" i="1"/>
  <c r="D22" i="1"/>
  <c r="I21" i="1"/>
  <c r="H21" i="1"/>
  <c r="G21" i="1"/>
  <c r="D21" i="1"/>
  <c r="I20" i="1"/>
  <c r="H20" i="1"/>
  <c r="G20" i="1"/>
  <c r="D20" i="1"/>
  <c r="I19" i="1"/>
  <c r="H19" i="1"/>
  <c r="G19" i="1"/>
  <c r="D19" i="1"/>
  <c r="I18" i="1"/>
  <c r="H18" i="1"/>
  <c r="G18" i="1"/>
  <c r="D18" i="1"/>
  <c r="I17" i="1"/>
  <c r="H17" i="1"/>
  <c r="G17" i="1"/>
  <c r="D17" i="1"/>
  <c r="I16" i="1"/>
  <c r="H16" i="1"/>
  <c r="G16" i="1"/>
  <c r="D16" i="1"/>
  <c r="I15" i="1"/>
  <c r="H15" i="1"/>
  <c r="G15" i="1"/>
  <c r="D15" i="1"/>
  <c r="I14" i="1"/>
  <c r="H14" i="1"/>
  <c r="G14" i="1"/>
  <c r="D14" i="1"/>
  <c r="I13" i="1"/>
  <c r="H13" i="1"/>
  <c r="G13" i="1"/>
  <c r="D13" i="1"/>
  <c r="I12" i="1"/>
  <c r="H12" i="1"/>
  <c r="G12" i="1"/>
  <c r="D12" i="1"/>
  <c r="I11" i="1"/>
  <c r="H11" i="1"/>
  <c r="G11" i="1"/>
  <c r="D11" i="1"/>
  <c r="I10" i="1"/>
  <c r="H10" i="1"/>
  <c r="G10" i="1"/>
  <c r="D10" i="1"/>
  <c r="I9" i="1"/>
  <c r="H9" i="1"/>
  <c r="G9" i="1"/>
  <c r="D9" i="1"/>
  <c r="I8" i="1"/>
  <c r="H8" i="1"/>
  <c r="G8" i="1"/>
  <c r="D8" i="1"/>
  <c r="I7" i="1"/>
  <c r="H7" i="1"/>
  <c r="G7" i="1"/>
  <c r="D7" i="1"/>
  <c r="I6" i="1"/>
  <c r="I122" i="1" s="1"/>
  <c r="H6" i="1"/>
  <c r="G6" i="1"/>
  <c r="G122" i="1" s="1"/>
  <c r="D6" i="1"/>
  <c r="D122" i="1" s="1"/>
</calcChain>
</file>

<file path=xl/sharedStrings.xml><?xml version="1.0" encoding="utf-8"?>
<sst xmlns="http://schemas.openxmlformats.org/spreadsheetml/2006/main" count="598" uniqueCount="292">
  <si>
    <t xml:space="preserve"> สรุปผลการดำเนินการจัดซื้อจัดจ้างในรอบเดือนกันยายน  พ.ศ. 2569</t>
  </si>
  <si>
    <t>วิทยาลัยพยาบาลบรมราชชนนี สุราษฎร์ธานี</t>
  </si>
  <si>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</si>
  <si>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</si>
  <si>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</si>
  <si>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</si>
  <si>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</si>
  <si>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</si>
  <si>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</si>
  <si>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</si>
  <si>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</si>
  <si>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ค่าจ้างเหมาบริการงานทำความสะอาดประจำปีงบประมาณ 2569 เดือนสิงหาคม 2569</t>
  </si>
  <si>
    <t>เฉพาะเจาะจง</t>
  </si>
  <si>
    <t>นางกรภัทร  รักแก้ว</t>
  </si>
  <si>
    <t>คุณสมบัติตรงตามข้อกำหนด</t>
  </si>
  <si>
    <t>03/2569
ลว. 1 ต.ค. 2568</t>
  </si>
  <si>
    <t>นางสาวขวัญฤดี  บุญฤทธิ์</t>
  </si>
  <si>
    <t>04/2569
ลว. 1 ต.ค. 2568</t>
  </si>
  <si>
    <t>ค่าจ้างเหมาบริการงานรักษาความปลอดภัย  ประจำปีงบประมาณ 2569  เดือนสิงหาคม 2569</t>
  </si>
  <si>
    <t>นายเชาวลิต  พลภักดี</t>
  </si>
  <si>
    <t>05/2569
ลว. 1 ต.ค. 2568</t>
  </si>
  <si>
    <t>นายกุลชาติ  ถี่ถ้วน</t>
  </si>
  <si>
    <t>06/2569
ลว. 1 ต.ค. 2568</t>
  </si>
  <si>
    <t>ค่าจ้างเหมาบริการงานอาจารย์ภาษาอังกฤษ  ประจำปีงบประมาณ 2569  เดือนสิงหาคม 2569</t>
  </si>
  <si>
    <t>Mr.Ynan Gerard A.Divinagracia</t>
  </si>
  <si>
    <t>12/2569
ลว. 1 ต.ค. 2568</t>
  </si>
  <si>
    <t>ค่าจ้างเหมาบริการงานจัดการงานทั่วไป  ประจำปีงบประมาณ 2569  เดือนสิงหาคม 2569</t>
  </si>
  <si>
    <t>นางพรรณี  ขำทิพย์</t>
  </si>
  <si>
    <t>01/2569
ลว. 1 ต.ค. 2568</t>
  </si>
  <si>
    <t>ค่าจ้างเหมาบริการงานทำความสะอาด  ประจำปีงบประมาณ 2569  เดือนสิงหาคม 2569</t>
  </si>
  <si>
    <t>นางสาวนิชกานต์ มีแสง</t>
  </si>
  <si>
    <t>11/2569
ลว. 1 ต.ค. 2568</t>
  </si>
  <si>
    <t>ค่าจ้างเหมาบริการงานวิชาการเงินและบัญชี  ประจำปีงบประมาณ 2569  เดือนสิงหาคม 2569</t>
  </si>
  <si>
    <t>นายภคนันท์  พันธ์ศรี</t>
  </si>
  <si>
    <t>09/2569
ลว. 1 ต.ค. 2568</t>
  </si>
  <si>
    <t>ค่าจ้างเหมาบริการงานขับรถยนต์  ประจำปีงบประมาณ 2569  เดือนสิงหาคม 2569</t>
  </si>
  <si>
    <t>นางสาวลัดดา   จามพัฒน์</t>
  </si>
  <si>
    <t>10/2569
ลว. 1 ต.ค. 2568</t>
  </si>
  <si>
    <t>ค่าจ้างเหมาบริการงานอาจารย์ประจำเต็มเวลา  ประจำปีงบประมาณ 2569  เดือนสิงหาคม 2569</t>
  </si>
  <si>
    <t>นางสาววัจมัย  สุขวนวัฒน์</t>
  </si>
  <si>
    <t>15/2569
ลว. 1 ต.ค. 2568</t>
  </si>
  <si>
    <t>นายบดินทร์  แตรรูปวิไล</t>
  </si>
  <si>
    <t>16/2569
ลว. 1 ต.ค. 2568</t>
  </si>
  <si>
    <t>ค่าจ้างเหมาบริการงานวิชาการศึกษา ประจำปีงบประมาณ 2569  เดือนสิงหาคม 2569</t>
  </si>
  <si>
    <t>นางสาวเบญญาภา  ทองสง่า</t>
  </si>
  <si>
    <t>29/2569
ลว. 3 พ.ย. 2568</t>
  </si>
  <si>
    <t>นายมโนภาส  จิตสุคนธ์</t>
  </si>
  <si>
    <t>35/2569
ลว. 14 พ.ย. 2568</t>
  </si>
  <si>
    <t>นางสาวชุติมา  ฤทธี</t>
  </si>
  <si>
    <t>51/2569
ลว. 1 ธ.ค. 2568</t>
  </si>
  <si>
    <t>ค่าจ้างเหมาบริการงานทำความสะอาด ประจำปีงบประมาณ 2569  เดือนสิงหาคม 2569</t>
  </si>
  <si>
    <t>นางธนพร  สัมภวมานะ</t>
  </si>
  <si>
    <t>52/2569
ลว. 1 ธ.ค. 2568</t>
  </si>
  <si>
    <t>นางสาวอุไร  ยอดแก้ว</t>
  </si>
  <si>
    <t>108/2569
ลว. 26 ม.ค. 2569</t>
  </si>
  <si>
    <t>ค่าจ้างเหมาบริการงานอาจารย์ประจำเต็มเวลา  ประจำปีงบประมาณ 2569 เดือนสิงหาคม 2569</t>
  </si>
  <si>
    <t>นางสาวชุรินธร  วุฒิจันทร์</t>
  </si>
  <si>
    <t>196/2569
ลว. 15 มิ.ย. 2569</t>
  </si>
  <si>
    <t>นางสาวสุฐิตา  เทพพิทักษ์</t>
  </si>
  <si>
    <t>195/2569
ลว. 15 มิ.ย. 2569</t>
  </si>
  <si>
    <t>นางสาวพิชญาภา  คำจันทร์</t>
  </si>
  <si>
    <t>194/2569
ลว. 15 มิ.ย. 2569</t>
  </si>
  <si>
    <t>ซื้อน้ำมันเชื้อเพลิงและหล่อลื่น ประจำเดือนสิงหาคม 2569</t>
  </si>
  <si>
    <t>สุราษฎร์ธานีจังหวัดพาณิชย์</t>
  </si>
  <si>
    <t>สธ 1103.24/814
ลว. 27 ก.ค. 2569</t>
  </si>
  <si>
    <t>ซื้อนิตสารประจำ เดือนสิงหาคม 2569</t>
  </si>
  <si>
    <t>สาทรบุ๊คเซ็นเตอร์ 2529</t>
  </si>
  <si>
    <t>สธ 1103.24/815
ลว. 27 ก.ค. 2569</t>
  </si>
  <si>
    <t>เช่าบริการอินเตอร์เน็ต ประจำปีงบประมาณ 2569 ประจำเดือนสิงหาคม 2569</t>
  </si>
  <si>
    <t>ทริปเปิลที บรอดแบนด์</t>
  </si>
  <si>
    <t>244/2568
ลว. 24 ก.ย. 2568</t>
  </si>
  <si>
    <t>เช่าเครื่องถ่ายเอกสารประจำปีงบประมาณ 2569 ประจำเดือนสิงหาคม 2569</t>
  </si>
  <si>
    <t>ท๊อป เซอร์วิส โอ.เอ.</t>
  </si>
  <si>
    <t>243/2569
ลว. 23 ก.ย. 2568</t>
  </si>
  <si>
    <t>ซื้อวัสดุวิทยาศาสตร์และการแพทย์ 29 รายการ คก.ผู้ช่วยพยาบาล</t>
  </si>
  <si>
    <t>วี.ไอ.พี.เค. มาร์เก็ตติ้ง</t>
  </si>
  <si>
    <t>สธ 1103.24/805
ลว. 13 ก.ค. 2569</t>
  </si>
  <si>
    <t>จ้างซ่อมลิฟต์โดยสารอาคาร 111 ปี</t>
  </si>
  <si>
    <t>ไพโอเนียร์ ลิฟท์ แอนด์ เครน</t>
  </si>
  <si>
    <t>สธ 1103.24/762
ลว. 29 มิ.ย. 2569</t>
  </si>
  <si>
    <t>จ้างถ่ายเอกสารและเข้าเล่มรายงาน คก.บริหารจัดการภายในองค์กร</t>
  </si>
  <si>
    <t>ท๊อป เซอร์วิส โอ.เอ. 2002</t>
  </si>
  <si>
    <t>สธ 1103.24/835
ลว. 31 ก.ค. 2569</t>
  </si>
  <si>
    <t>ซื้อวัสดุอุปกรณ์คอมพิวเตอร์ฯ 18 รายการ</t>
  </si>
  <si>
    <t>บจก.เคมิท กรุ๊ป</t>
  </si>
  <si>
    <t>สธ 1103.24/761
ลว. 29 มิ.ย. 2569</t>
  </si>
  <si>
    <t>จ้างทำฉากหลังผ้าไวนิลพร้อมชุดติดตั้งและสื่อประชาสัมพันธ์ 2 รายการ</t>
  </si>
  <si>
    <t>อินโฟกัส ดีไซน์</t>
  </si>
  <si>
    <t>สธ 1103.24/845
ลว. 31 ก.ค. 2569</t>
  </si>
  <si>
    <t>จ้างทำป้ายนโยบายและสื่อประชาสัมพันธ์ 3 รายการ</t>
  </si>
  <si>
    <t>สธ 1103.24/830
ลว. 31 ก.ค. 2569</t>
  </si>
  <si>
    <t>จ้างซ่อมระบบไฟฟ้าและแสงสว่าง</t>
  </si>
  <si>
    <t>บจก.ผึ้งงาน 2013</t>
  </si>
  <si>
    <t>สธ 1103.24/825
ลว. 31 ก.ค. 2569</t>
  </si>
  <si>
    <t>ซื้อครุภัณฑ์วิทยาศาสตร์และการแพทย์ 5 รายการ คก.ผู้ช่วยพยาบาล</t>
  </si>
  <si>
    <t>สุมาดีเภสัช</t>
  </si>
  <si>
    <t>สธ 1103.24/
ลว. 2569</t>
  </si>
  <si>
    <t>จ้างพัฒนาระบบจัดเก็บข้อมูลสุขภาพประชาชน</t>
  </si>
  <si>
    <t>นายศรัณย์ คุณวิจิตต์</t>
  </si>
  <si>
    <t>จ้างทำป้ายไวนิล กิจกรรมพระบริบาลภิกษุไข้</t>
  </si>
  <si>
    <t>สธ 1103.24/880
ลว. 13 ส.ค. 2569</t>
  </si>
  <si>
    <t>ซื้อวัสดุสำนักงาน BCN RUN For Health</t>
  </si>
  <si>
    <t>เอ็มไพร์ สเตชั่น เนอรี่</t>
  </si>
  <si>
    <t>สธ 1103.24/864
ลว. 13 ส.ค. 2569</t>
  </si>
  <si>
    <t>ซื้อลิขสิทธิ์โปรแกรม Claude Pro วิจัย ววน. ผอ.</t>
  </si>
  <si>
    <t>Anthropic,PBC</t>
  </si>
  <si>
    <t>สธ 1103.24/868
ลว. 13 ส.ค. 2569</t>
  </si>
  <si>
    <t>จ้างทำป้ายไวนิลประชาสัมพันธ์ผลการดำเนินงานสำนักงานสีเขียว</t>
  </si>
  <si>
    <t>อินโฟกัสดีไซน์</t>
  </si>
  <si>
    <t>สธ 1103.24/834
ลว. 31 ก.ค. 2569</t>
  </si>
  <si>
    <t>จ้างล้างทำความสะอาด ตรวจเช็คและเติมน้ำยาเครื่องปรับอากาศ</t>
  </si>
  <si>
    <t>พงษ์เจริญเครื่องเย็น</t>
  </si>
  <si>
    <t>สธ 1103.24/764
ลว. 29 มิ.ย. 2569</t>
  </si>
  <si>
    <t>ซื้อครุภัณฑ์กีฬา</t>
  </si>
  <si>
    <t>บจก. บี เทค 1986</t>
  </si>
  <si>
    <t>สธ 1103.24/862
ลว. 13 ส.ค. 2569</t>
  </si>
  <si>
    <t>ซื้อวัสดุและครุภัณฑ์กีฬา</t>
  </si>
  <si>
    <t>สุราษฎร์สรรพสินค้า</t>
  </si>
  <si>
    <t>สธ 1103.24/847
ลว. 13 ส.ค. 2569</t>
  </si>
  <si>
    <t>จ้างซ่อมเครื่องปรับอากาศ หอประชุมชุมศรี</t>
  </si>
  <si>
    <t>สธ 1103.24/854
ลว. 13 ส.ค. 2569</t>
  </si>
  <si>
    <t>จ้างจัดทำบอร์ดนิทรรศการ</t>
  </si>
  <si>
    <t>สธ 1103.24/850
ลว. 31 ก.ค. 2569</t>
  </si>
  <si>
    <t>จ้างปรับปรุงภูมิทัศน์รอบวิทยาลัย</t>
  </si>
  <si>
    <t>น.ส.ฐานัชญา เชี่ยวสกุล</t>
  </si>
  <si>
    <t>สธ 1103.24/848
ลว. 13 ส.ค. 2569</t>
  </si>
  <si>
    <t>จ้างทำปกประกาศนียบัตร</t>
  </si>
  <si>
    <t>พิพร กนกรังษี</t>
  </si>
  <si>
    <t>สธ 1103.24/836
ลว. 31 ก.ค. 2569</t>
  </si>
  <si>
    <t>ซื้อวัสดุสำนักงาน 4 รายการ</t>
  </si>
  <si>
    <t>เอ็มไพร์ สเตชั่นเนอรี</t>
  </si>
  <si>
    <t>สธ 1103.24/838
ลว. 31 ก.ค. 2569</t>
  </si>
  <si>
    <t>ซื้อวัสดุงานบ้านงานครัว 3 รายการ</t>
  </si>
  <si>
    <t>ห้างชนะชัยค้าผ้า</t>
  </si>
  <si>
    <t>สธ 1103.24/840
ลว. 31 ก.ค. 2569</t>
  </si>
  <si>
    <t>จ้างทำป้ายไวนิลแสดงความยินดีผู้ช่วยพยาบาล</t>
  </si>
  <si>
    <t>สธ 1103.24/844
ลว. 31 ก.ค. 2569</t>
  </si>
  <si>
    <t>ซื้อวัสดุวิทยศาสตร์และการแพทย์(อ่าวไทย)</t>
  </si>
  <si>
    <t>บจก.วี.ไอ.พี.เค. มาร์เก็ตติ้ง</t>
  </si>
  <si>
    <t>สธ 1103.24/913
ลว. 19 ส.ค. 2569</t>
  </si>
  <si>
    <t>ซื้อวัสดุสำนักงานจำนวน 2 รายการ(อ่าวไทย)</t>
  </si>
  <si>
    <t>บจก.เอ็มไพร์ สเตชั่นเนอรี่</t>
  </si>
  <si>
    <t>สธ 1103.24/905
ลว. 19 ส.ค. 2569</t>
  </si>
  <si>
    <t>จ้างเหมารถตู้พร้อมน้ำมันเชื้อเพลิง(อ่าวไทย)</t>
  </si>
  <si>
    <t>หจก.พุฒิภัทร ทรานสปอร์ต</t>
  </si>
  <si>
    <t>สธ 1103.24/903
ลว. 19 ส.ค. 2569</t>
  </si>
  <si>
    <t>จ้างทำโปสเตอร์ขนาด A4(อ่าวไทย)</t>
  </si>
  <si>
    <t>สธ 1103.24/881
ลว. 13 ส.ค. 2569</t>
  </si>
  <si>
    <t>จ้างทำความสะอาดพื้นลานพระราชานุสาวรีย์</t>
  </si>
  <si>
    <t>หจก.กุมานนท์รับทำความสะอาดสุราษฎร์ธานี</t>
  </si>
  <si>
    <t>สธ 1103.24/917
ลว. 24 ส.ค. 2569</t>
  </si>
  <si>
    <t>จ้างทำคู่มือเสริมความรอบรู้ด้านสุขภาพ(สำหรับบุคลากร)</t>
  </si>
  <si>
    <t>สธ 1103.24/792
ลว. 13 ก.ค. 2569</t>
  </si>
  <si>
    <t>จ้างย้ายเครื่องปรับอากาศ</t>
  </si>
  <si>
    <t>สธ 1103.24/924
ลว. 24 ส.ค. 2569</t>
  </si>
  <si>
    <t>จ้างตกแต่งสถานที่ MOU</t>
  </si>
  <si>
    <t>สธ 1103.24/920
ลว. 24 ส.ค. 2569</t>
  </si>
  <si>
    <t>ซื้อวัสดุสำนักงาน MOU</t>
  </si>
  <si>
    <t>สธ 1103.24/922
ลว. 24 ส.ค. 2569</t>
  </si>
  <si>
    <t>จ้างทำสื่อประชาสัมพันธ์ 2 รายการ</t>
  </si>
  <si>
    <t>สธ 1103.24/911
ลว. 19 ส.ค. 2569</t>
  </si>
  <si>
    <t>จ้างถ่ายเอกสาร</t>
  </si>
  <si>
    <t>สธ 1103.24/934
ลว. 31 ส.ค. 2569</t>
  </si>
  <si>
    <t>จ้างทำคู่มือโรคธาลัสซีเมีย</t>
  </si>
  <si>
    <t>สธ 1103.24/936
ลว. 31 ส.ค. 2569</t>
  </si>
  <si>
    <t>ซื้อเครื่องทำน้ำร้อน-น้ำเย็น</t>
  </si>
  <si>
    <t>บจก.สิริสินกรุ๊ป</t>
  </si>
  <si>
    <t>สธ 1103.24/909
ลว. 19 ส.ค. 2569</t>
  </si>
  <si>
    <t>จ้างตกแต่งสถานที่(ผู้ช่วยพยาบาล)</t>
  </si>
  <si>
    <t>นายพันธรัตน์ แก้วเกลี้ยง</t>
  </si>
  <si>
    <t>สธ 1103.24/842
ลว. 31 ก.ค. 2569</t>
  </si>
  <si>
    <t>จ้างซ่อมเครื่องปรับอากาศห้องบริการวิชาการ</t>
  </si>
  <si>
    <t>สธ 1103.24/856
ลว. 13 ส.ค. 2569</t>
  </si>
  <si>
    <t>จ้างทำป้ายไวนิง MOU</t>
  </si>
  <si>
    <t>จ้างพัฒนานวัตกรรมสุขภาพ(อ่าวไทย)</t>
  </si>
  <si>
    <t>นายวิชัย จิรวัฒนกูลชัย</t>
  </si>
  <si>
    <t>สธ 1103.24/899
ลว. 19 ส.ค. 2569</t>
  </si>
  <si>
    <t>จ้างปรับปรุงป้อมยาม</t>
  </si>
  <si>
    <t>ธีรยุทธ รุ่งเรือง</t>
  </si>
  <si>
    <t>จ้างเหมาผู้ช่วยเก็บข้อมูลในพื้นที่ 
ววน.ปอดอุดกั้นเรื้อรัง</t>
  </si>
  <si>
    <t>นางสาววนิดา คงปราณ</t>
  </si>
  <si>
    <t>สธ 1103.24/787
ลว. 13 ก.ค. 2569</t>
  </si>
  <si>
    <t>จ้้างทำคู่มือและวิดีโอการใช้งานแอปพลิเคชั่น
ววน.ปอดอุดกั้นเรื้อรัง</t>
  </si>
  <si>
    <t>นางสาวเพ็ญประภา หาคม</t>
  </si>
  <si>
    <t>สธ 1103.24/791
ลว. 13 ก.ค. 2569</t>
  </si>
  <si>
    <t>จ้างเหมาแปลภาษา
ววน.ปอดอุดกั้นเรื้อรัง</t>
  </si>
  <si>
    <t>นางสาวกันยากาญจน์ พงษ์รอด</t>
  </si>
  <si>
    <t>สธ 1103.24/789
ลว. 13 ก.ค. 2569</t>
  </si>
  <si>
    <t>จ้างเหมาผู้ประมวลผลและวิเคราะห์ข้อมูลทางสถิติ ววน.ปอดอุดกั้นเรื้อรัง</t>
  </si>
  <si>
    <t>นางสาวบุปผา พวงเดช</t>
  </si>
  <si>
    <t>สธ 1103.24/788
ลว. 13 ก.ค. 2569</t>
  </si>
  <si>
    <t>จ้างเหมาพิสูจน์อักษร พิมพ์รายงาน
ววน.ปอดอุดกั้นเรื้อรัง</t>
  </si>
  <si>
    <t>สธ 1103.24/778
ลว. 13 ก.ค. 2569</t>
  </si>
  <si>
    <t>ซื้อวัสดุเกษตร</t>
  </si>
  <si>
    <t>นางสาวฐานัชญา เชี่ยวสกุล</t>
  </si>
  <si>
    <t>สธ 1103.24/926
ลว. 24 ส.ค. 2569</t>
  </si>
  <si>
    <t>ซื้อวัสดุสำนักงาน ววน.smile DM</t>
  </si>
  <si>
    <t>บจก.เอ็มไพร์สเตชั่นเนอรี่</t>
  </si>
  <si>
    <t>สธ 1103.24/866
ลว. 13 ส.ค. 2569</t>
  </si>
  <si>
    <t>จ้างเหมาแปลภาษา(ฉบับที่1)
ววน.smile DM</t>
  </si>
  <si>
    <t>สธ 1103.24/867
ลว. 13 ส.ค. 2569</t>
  </si>
  <si>
    <t>จ้างเหมาผู้ประมวลผลและวิเคราะห์ข้อมูลทางสถิติ</t>
  </si>
  <si>
    <t>นางพิชามญชุ์ สุรียพรรณ</t>
  </si>
  <si>
    <t>สธ 1103.24/935
ลว. 31 ส.ค. 2569</t>
  </si>
  <si>
    <t>จ้างเหมาพิสูจน์อักษรพิมพ์รายงาน</t>
  </si>
  <si>
    <t>นางสาวรัชนี โอมาก</t>
  </si>
  <si>
    <t>สธ 1103.24/937
ลว. 31 ส.ค. 2569</t>
  </si>
  <si>
    <t>จ้างตกแต่งสถานที่กิจกรรมมุทิตาจิต</t>
  </si>
  <si>
    <t>ร้านสวนดอกไม้</t>
  </si>
  <si>
    <t>สธ 1103.24/925
ลว. 24 ส.ค.2569</t>
  </si>
  <si>
    <t>จ้างถ่ายเอกสาร(ทบทวนวรรณกรรม แบบสอบถาม และแบบสัมภาษณ์) ววน.สไมล์ดีเอ็ม</t>
  </si>
  <si>
    <t>ท๊อป เซอร์วิส โอ.เอ.2002</t>
  </si>
  <si>
    <t>สธ 1103.24/873
ลว. 13 ส.ค. 2569</t>
  </si>
  <si>
    <t>จ้างทำคู่มือเสริมสร้างพลังอำนาจ(สำหรับบุคลากร) ววน.สไมล์ดีเอ็ม</t>
  </si>
  <si>
    <t>สธ 1103.24/872
ลว. 13 ส.ค. 2569</t>
  </si>
  <si>
    <t>ซื้อวัสดุวิทยาศาสตร์และการแพทย์</t>
  </si>
  <si>
    <t>บจก.วี.ไอ.พี.เค.มาร์เก็ตติ้ง</t>
  </si>
  <si>
    <t>สธ 1103.24/865
ลว. 13 ส.ค. 2569</t>
  </si>
  <si>
    <t>จ้างบำรุงรักษาลิฟท์โดยสาร อาคาร 111 ปี</t>
  </si>
  <si>
    <t>บจก.ไพโอเนียร์ ลิฟท์ แอนด์ เครน</t>
  </si>
  <si>
    <t>สธ 1103.24/985
ลว. 16 ก.ย. 2569</t>
  </si>
  <si>
    <t>ซื้อเครื่องปรับอากาศพร้อมติดตั้ง</t>
  </si>
  <si>
    <t>สธ 1103.24/915
ลว. 24 ส.ค. 2569</t>
  </si>
  <si>
    <t>จ้างติดตั้งผ้าม่านพร้อมอุปกรณ์</t>
  </si>
  <si>
    <t>ม่านสยาม</t>
  </si>
  <si>
    <t>สธ 1103.24/808
ลว. 21 ก.ค. 2569</t>
  </si>
  <si>
    <t>จ้างย้ายและติดตั้งสัญญาณอินเตอร์เน็ต</t>
  </si>
  <si>
    <t>บจก.บอสคอมพิวเทค แอนด์ เซอร์วิส</t>
  </si>
  <si>
    <t>สธ 1103.24/901
ลว. 19 ส.ค. 2569</t>
  </si>
  <si>
    <t>จ้างปรับปรุงระบบภาพและเสียงห้องประชุมและห้องเรียนออนไลน์</t>
  </si>
  <si>
    <t>บจก.สุราษฎร์พอยเตอร์</t>
  </si>
  <si>
    <t>สธ 1103.24/896
ลว. 19 ส.ค. 2569</t>
  </si>
  <si>
    <t>ซื้อวัสดุและครุภัณฑ์วิทยาศาสตร์และการแพทย์</t>
  </si>
  <si>
    <t>สธ 1103.24/890
ลว. 19 ส.ค. 2569</t>
  </si>
  <si>
    <t>จ้างบำรุงรักษาระบบสัญญาณเพลิงไหม้</t>
  </si>
  <si>
    <t>บจก.เอสเอสซีโปร เทคโนโลยี</t>
  </si>
  <si>
    <t>สธ 1103.24/209
ลว. 25 พ.ย. 2568</t>
  </si>
  <si>
    <t>จ้างปรับปรุงอาคาร 100 ปี</t>
  </si>
  <si>
    <t>ช่างเล็กค้าวัสดุ</t>
  </si>
  <si>
    <t>สธ 1103.24/858
ลว. 13 ส.ค. 2569</t>
  </si>
  <si>
    <t>จ้างปรับปรุงห้องประชุมกลุ่มย่อย อาคารเรียน 2 ชั้น 2</t>
  </si>
  <si>
    <t>สธ 1103.24/892
ลว. 19 ส.ค. 2569</t>
  </si>
  <si>
    <t>จ้างปรับปรุงห้องเรียนอาคารเรียน 1 ชั้น 2</t>
  </si>
  <si>
    <t>สธ 1103.24/894
ลว. 19 ส.ค. 2569</t>
  </si>
  <si>
    <t>ซื้อวัสดุวิทยาศาสตร์และการแพทย์จำนวน 2 รายการ</t>
  </si>
  <si>
    <t>บจก.เอ็นเอที เมดิคอล แอนด์ เซอร์วิส</t>
  </si>
  <si>
    <t>สธ 1103.24/816
ลว. 21 ก.ค. 2569</t>
  </si>
  <si>
    <t>จ้างเหมารถตู้พร้อมน้ำมันเชื้อเพลิง AUN-QA</t>
  </si>
  <si>
    <t>สธ 1103.24/930
ลว. 31 ส.ค. 2569</t>
  </si>
  <si>
    <t>เช่าบริการอินเตอร์เน็ต ประจำเดือน กันยายน2569</t>
  </si>
  <si>
    <t>ทริปเปิลทรี บอรดแบนด์</t>
  </si>
  <si>
    <t>สธ 1103.24/999
ลว. 23 ก.ย. 2568</t>
  </si>
  <si>
    <t>จ้างซ่อมลิฟท์โดยสารอาคารเรียน 3</t>
  </si>
  <si>
    <t>บจก.โคเน่ (มหาชน)</t>
  </si>
  <si>
    <t>สธ 1103.24/886
ลว. 19 ส.ค. 2569</t>
  </si>
  <si>
    <t>จ้างบำรุงรักษาลิฟท์โดยสารอาคารเรียน 3</t>
  </si>
  <si>
    <t>สธ 1103.24/984
ลว. 16 ก.ย. 2569</t>
  </si>
  <si>
    <t>เช่าเครื่องถ่ายเอกสารประจำเดือนกันยายน2569</t>
  </si>
  <si>
    <t>สธ 1103.24/997
ลว. 18 ก.ย. 2569</t>
  </si>
  <si>
    <t>ซื้อของที่ระลึกในการศึกษาดูงาน AUN-QA</t>
  </si>
  <si>
    <t>นายยุทธกร อินทองปาน</t>
  </si>
  <si>
    <t>สธ 1103.24/939
ลว. 31 ส.ค. 2569</t>
  </si>
  <si>
    <t>จ้างถ่ายเอกสารเข้าปกเย็บเล่มหลักสูตรพยาบาลศาสตร์</t>
  </si>
  <si>
    <t>สธ 1103.24/852
ลว. 13 ส.ค. 2569</t>
  </si>
  <si>
    <t>จ้างทำรูปเล่มรายงานการวิจัย 
ววน.ปอดอุดกั้นเรื้อรัง</t>
  </si>
  <si>
    <t>สธ 1103.24/790
ลว. 13 ก.ค. 2569</t>
  </si>
  <si>
    <t>จ้างทำคู่มือชะลอไตเสื่อมสำหรับผู้ป่วยโรคเบาหวาน ววน.สไมล์ดีเอ็ม</t>
  </si>
  <si>
    <t>สธ 1103.24/877
ลว. 13 ส.ค. 2569</t>
  </si>
  <si>
    <t>จ้างทำรูปเล่มรายงานการวิจัย 
ววน.เด็กโรคธาลัสซีเมีย</t>
  </si>
  <si>
    <t>สธ 1103.24/938
ลว. 31 ส.ค. 2569</t>
  </si>
  <si>
    <t>จ้างทำป้ายไวนิล</t>
  </si>
  <si>
    <t>สธ 1103.24/861
ลว. 11 ส.ค. 2569</t>
  </si>
  <si>
    <t>ซื้อนิตยสารประจำเดือนกันยายน 2569</t>
  </si>
  <si>
    <t>สาทรบุ๊ค เซ็นเตอร์ 2529</t>
  </si>
  <si>
    <t>สธ 1103.24/932
ลว. 31 ส.ค. 2569</t>
  </si>
  <si>
    <t>จ้างทำพวงมาลาดอกไม้สดกิจกรรมวันมหิดล</t>
  </si>
  <si>
    <t>สธ 1103.24/824
ลว. 31 ก.ค. 2569</t>
  </si>
  <si>
    <t>จ้างตกแต่งสถานที่กิจกรรมวันมหิดล</t>
  </si>
  <si>
    <t>สธ 1103.24/813
ลว. 27 ก.ค. 2569</t>
  </si>
  <si>
    <t>จ้างทำรูปเล่มรายงานวิจัย ววน.ผู้ป่วยโรคไตเรื้อรัง</t>
  </si>
  <si>
    <t>สธ 1103.24/861
ลว. 13 ส.ค. 2569</t>
  </si>
  <si>
    <t>ซื้อครุภัณฑ์การศึกษาและวัสดุวิทยาศาสตร์และการแพทย์จำนวน 3 รายการ(อุดหนุน)</t>
  </si>
  <si>
    <t>บจก.บริลเลี่ยนรับเบอร์</t>
  </si>
  <si>
    <t>สธ 1103.24/888
ลว. 19 ส.ค. 2569</t>
  </si>
  <si>
    <t>สธ 1103.24/933
ลว. 31 ส.ค. 2569</t>
  </si>
  <si>
    <t>รวมเป็นเงินทั้งสิ้น</t>
  </si>
  <si>
    <t>ลายมือชื่อ..............................................................ผู้จัดทำ</t>
  </si>
  <si>
    <t>ลายมือชื่อ.................................................................ผู้รับผิดชอบ</t>
  </si>
  <si>
    <t>(นางสาวปรางทิพย์  วงษ์ตลอด)</t>
  </si>
  <si>
    <t>(ผู้ช่วยศาสตราจารย์นิจวรรณ วีรวัฒโนดม)</t>
  </si>
  <si>
    <t>นักวิชาการพัสดุ</t>
  </si>
  <si>
    <t>ผู้อำนวยการวิทยาลัยพยาบาลบรมราชชนนี  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</si>
</sst>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IT๙"/>
      <family val="2"/>
    </font>
    <font>
      <sz val="11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4" fontId="5" fillId="0" borderId="2" xfId="0" applyNumberFormat="1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shrinkToFit="1"/>
    </xf>
    <xf numFmtId="43" fontId="6" fillId="0" borderId="2" xfId="1" applyFont="1" applyFill="1" applyBorder="1" applyAlignment="1">
      <alignment horizontal="right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/>
    <xf numFmtId="43" fontId="6" fillId="0" borderId="3" xfId="1" applyFont="1" applyFill="1" applyBorder="1" applyAlignment="1">
      <alignment horizontal="right" vertical="center" wrapText="1" shrinkToFit="1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3" fillId="2" borderId="0" xfId="0" applyFont="1" applyFill="1"/>
    <xf numFmtId="0" fontId="11" fillId="0" borderId="2" xfId="0" applyFont="1" applyBorder="1" applyAlignment="1">
      <alignment horizontal="center" vertical="top" wrapText="1"/>
    </xf>
    <xf numFmtId="43" fontId="11" fillId="0" borderId="2" xfId="0" applyNumberFormat="1" applyFont="1" applyBorder="1" applyAlignment="1">
      <alignment horizontal="center"/>
    </xf>
    <xf numFmtId="43" fontId="7" fillId="0" borderId="2" xfId="0" applyNumberFormat="1" applyFont="1" applyBorder="1" applyAlignment="1">
      <alignment horizontal="right"/>
    </xf>
    <xf numFmtId="43" fontId="7" fillId="0" borderId="2" xfId="0" applyNumberFormat="1" applyFont="1" applyBorder="1"/>
    <xf numFmtId="0" fontId="3" fillId="0" borderId="2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shrinkToFit="1"/>
    </xf>
    <xf numFmtId="0" fontId="3" fillId="0" borderId="0" xfId="0" applyFont="1" applyAlignment="1">
      <alignment horizontal="left"/>
    </xf>
    <xf numFmtId="43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3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EE02-6FA6-40CC-9A85-7025DD332F2B}">
  <dimension ref="A1:P133"/>
  <sheetViews>
    <sheetView tabSelected="1" view="pageLayout" topLeftCell="A64" zoomScale="70" zoomScaleNormal="100" zoomScaleSheetLayoutView="110" zoomScalePageLayoutView="70" workbookViewId="0">
      <selection activeCell="F8" sqref="F8"/>
    </sheetView>
  </sheetViews>
  <sheetFormatPr defaultRowHeight="15" x14ac:dyDescent="0.25"/>
  <cols>
    <col min="1" max="1" width="5.375" style="31" customWidth="1"/>
    <col min="2" max="2" width="29.5" style="2" customWidth="1"/>
    <col min="3" max="3" width="14.125" style="33" customWidth="1"/>
    <col min="4" max="4" width="13.875" style="33" customWidth="1"/>
    <col min="5" max="5" width="9.125" style="31" customWidth="1"/>
    <col min="6" max="6" width="25.5" style="40" customWidth="1"/>
    <col min="7" max="7" width="12.375" style="2" customWidth="1"/>
    <col min="8" max="8" width="22.625" style="34" customWidth="1"/>
    <col min="9" max="9" width="13.375" style="2" customWidth="1"/>
    <col min="10" max="10" width="20" style="2" customWidth="1"/>
    <col min="11" max="11" width="22.875" style="2" customWidth="1"/>
    <col min="12" max="16384" width="9" style="2"/>
  </cols>
  <sheetData>
    <row r="1" spans="1:11" ht="23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2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0.5" customHeight="1" x14ac:dyDescent="0.25">
      <c r="A4" s="4" t="s">
        <v>2</v>
      </c>
      <c r="B4" s="5" t="s">
        <v>3</v>
      </c>
      <c r="C4" s="6" t="s">
        <v>4</v>
      </c>
      <c r="D4" s="7" t="s">
        <v>5</v>
      </c>
      <c r="E4" s="5" t="s">
        <v>6</v>
      </c>
      <c r="F4" s="5" t="s">
        <v>7</v>
      </c>
      <c r="G4" s="5"/>
      <c r="H4" s="5" t="s">
        <v>8</v>
      </c>
      <c r="I4" s="5"/>
      <c r="J4" s="5" t="s">
        <v>9</v>
      </c>
      <c r="K4" s="8" t="s">
        <v>10</v>
      </c>
    </row>
    <row r="5" spans="1:11" ht="20.25" customHeight="1" x14ac:dyDescent="0.25">
      <c r="A5" s="4"/>
      <c r="B5" s="5"/>
      <c r="C5" s="6"/>
      <c r="D5" s="7"/>
      <c r="E5" s="5"/>
      <c r="F5" s="5"/>
      <c r="G5" s="5"/>
      <c r="H5" s="5"/>
      <c r="I5" s="5"/>
      <c r="J5" s="5"/>
      <c r="K5" s="8"/>
    </row>
    <row r="6" spans="1:11" s="14" customFormat="1" ht="60.75" x14ac:dyDescent="0.3">
      <c r="A6" s="9">
        <v>1</v>
      </c>
      <c r="B6" s="10" t="s">
        <v>11</v>
      </c>
      <c r="C6" s="11">
        <v>10005</v>
      </c>
      <c r="D6" s="11">
        <f>C6</f>
        <v>10005</v>
      </c>
      <c r="E6" s="12" t="s">
        <v>12</v>
      </c>
      <c r="F6" s="12" t="s">
        <v>13</v>
      </c>
      <c r="G6" s="11">
        <f>C6</f>
        <v>10005</v>
      </c>
      <c r="H6" s="12" t="str">
        <f>F6</f>
        <v>นางกรภัทร  รักแก้ว</v>
      </c>
      <c r="I6" s="11">
        <f>C6</f>
        <v>10005</v>
      </c>
      <c r="J6" s="9" t="s">
        <v>14</v>
      </c>
      <c r="K6" s="13" t="s">
        <v>15</v>
      </c>
    </row>
    <row r="7" spans="1:11" ht="60.75" x14ac:dyDescent="0.25">
      <c r="A7" s="12">
        <v>2</v>
      </c>
      <c r="B7" s="10" t="s">
        <v>11</v>
      </c>
      <c r="C7" s="11">
        <v>10350</v>
      </c>
      <c r="D7" s="11">
        <f>C7</f>
        <v>10350</v>
      </c>
      <c r="E7" s="12" t="s">
        <v>12</v>
      </c>
      <c r="F7" s="12" t="s">
        <v>16</v>
      </c>
      <c r="G7" s="11">
        <f t="shared" ref="G7:G26" si="0">C7</f>
        <v>10350</v>
      </c>
      <c r="H7" s="12" t="str">
        <f t="shared" ref="H7:H70" si="1">F7</f>
        <v>นางสาวขวัญฤดี  บุญฤทธิ์</v>
      </c>
      <c r="I7" s="11">
        <f t="shared" ref="I7:I26" si="2">C7</f>
        <v>10350</v>
      </c>
      <c r="J7" s="9" t="s">
        <v>14</v>
      </c>
      <c r="K7" s="13" t="s">
        <v>17</v>
      </c>
    </row>
    <row r="8" spans="1:11" ht="60.75" x14ac:dyDescent="0.25">
      <c r="A8" s="9">
        <v>3</v>
      </c>
      <c r="B8" s="10" t="s">
        <v>18</v>
      </c>
      <c r="C8" s="11">
        <v>10300</v>
      </c>
      <c r="D8" s="11">
        <f t="shared" ref="D8:D24" si="3">C8</f>
        <v>10300</v>
      </c>
      <c r="E8" s="12" t="s">
        <v>12</v>
      </c>
      <c r="F8" s="12" t="s">
        <v>19</v>
      </c>
      <c r="G8" s="11">
        <f t="shared" si="0"/>
        <v>10300</v>
      </c>
      <c r="H8" s="12" t="str">
        <f t="shared" si="1"/>
        <v>นายเชาวลิต  พลภักดี</v>
      </c>
      <c r="I8" s="11">
        <f t="shared" si="2"/>
        <v>10300</v>
      </c>
      <c r="J8" s="9" t="s">
        <v>14</v>
      </c>
      <c r="K8" s="13" t="s">
        <v>20</v>
      </c>
    </row>
    <row r="9" spans="1:11" ht="60.75" x14ac:dyDescent="0.25">
      <c r="A9" s="12">
        <v>4</v>
      </c>
      <c r="B9" s="10" t="s">
        <v>18</v>
      </c>
      <c r="C9" s="11">
        <v>10350</v>
      </c>
      <c r="D9" s="11">
        <f t="shared" si="3"/>
        <v>10350</v>
      </c>
      <c r="E9" s="12" t="s">
        <v>12</v>
      </c>
      <c r="F9" s="12" t="s">
        <v>21</v>
      </c>
      <c r="G9" s="11">
        <f t="shared" si="0"/>
        <v>10350</v>
      </c>
      <c r="H9" s="12" t="str">
        <f t="shared" si="1"/>
        <v>นายกุลชาติ  ถี่ถ้วน</v>
      </c>
      <c r="I9" s="11">
        <f t="shared" si="2"/>
        <v>10350</v>
      </c>
      <c r="J9" s="9" t="s">
        <v>14</v>
      </c>
      <c r="K9" s="13" t="s">
        <v>22</v>
      </c>
    </row>
    <row r="10" spans="1:11" ht="60.75" x14ac:dyDescent="0.25">
      <c r="A10" s="9">
        <v>5</v>
      </c>
      <c r="B10" s="10" t="s">
        <v>23</v>
      </c>
      <c r="C10" s="11">
        <v>25875</v>
      </c>
      <c r="D10" s="11">
        <f t="shared" si="3"/>
        <v>25875</v>
      </c>
      <c r="E10" s="12" t="s">
        <v>12</v>
      </c>
      <c r="F10" s="12" t="s">
        <v>24</v>
      </c>
      <c r="G10" s="11">
        <f t="shared" si="0"/>
        <v>25875</v>
      </c>
      <c r="H10" s="12" t="str">
        <f t="shared" si="1"/>
        <v>Mr.Ynan Gerard A.Divinagracia</v>
      </c>
      <c r="I10" s="11">
        <f t="shared" si="2"/>
        <v>25875</v>
      </c>
      <c r="J10" s="9" t="s">
        <v>14</v>
      </c>
      <c r="K10" s="13" t="s">
        <v>25</v>
      </c>
    </row>
    <row r="11" spans="1:11" ht="60.75" x14ac:dyDescent="0.25">
      <c r="A11" s="12">
        <v>6</v>
      </c>
      <c r="B11" s="10" t="s">
        <v>26</v>
      </c>
      <c r="C11" s="11">
        <v>10300</v>
      </c>
      <c r="D11" s="11">
        <f t="shared" si="3"/>
        <v>10300</v>
      </c>
      <c r="E11" s="12" t="s">
        <v>12</v>
      </c>
      <c r="F11" s="12" t="s">
        <v>27</v>
      </c>
      <c r="G11" s="11">
        <f t="shared" si="0"/>
        <v>10300</v>
      </c>
      <c r="H11" s="12" t="str">
        <f t="shared" si="1"/>
        <v>นางพรรณี  ขำทิพย์</v>
      </c>
      <c r="I11" s="11">
        <f t="shared" si="2"/>
        <v>10300</v>
      </c>
      <c r="J11" s="9" t="s">
        <v>14</v>
      </c>
      <c r="K11" s="13" t="s">
        <v>28</v>
      </c>
    </row>
    <row r="12" spans="1:11" ht="60.75" x14ac:dyDescent="0.25">
      <c r="A12" s="9">
        <v>7</v>
      </c>
      <c r="B12" s="10" t="s">
        <v>29</v>
      </c>
      <c r="C12" s="11">
        <v>15000</v>
      </c>
      <c r="D12" s="11">
        <f t="shared" si="3"/>
        <v>15000</v>
      </c>
      <c r="E12" s="12" t="s">
        <v>12</v>
      </c>
      <c r="F12" s="12" t="s">
        <v>30</v>
      </c>
      <c r="G12" s="11">
        <f t="shared" si="0"/>
        <v>15000</v>
      </c>
      <c r="H12" s="12" t="str">
        <f t="shared" si="1"/>
        <v>นางสาวนิชกานต์ มีแสง</v>
      </c>
      <c r="I12" s="11">
        <f t="shared" si="2"/>
        <v>15000</v>
      </c>
      <c r="J12" s="9" t="s">
        <v>14</v>
      </c>
      <c r="K12" s="13" t="s">
        <v>31</v>
      </c>
    </row>
    <row r="13" spans="1:11" ht="60.75" x14ac:dyDescent="0.25">
      <c r="A13" s="12">
        <v>8</v>
      </c>
      <c r="B13" s="10" t="s">
        <v>32</v>
      </c>
      <c r="C13" s="11">
        <v>10300</v>
      </c>
      <c r="D13" s="11">
        <f t="shared" si="3"/>
        <v>10300</v>
      </c>
      <c r="E13" s="12" t="s">
        <v>12</v>
      </c>
      <c r="F13" s="12" t="s">
        <v>33</v>
      </c>
      <c r="G13" s="11">
        <f t="shared" si="0"/>
        <v>10300</v>
      </c>
      <c r="H13" s="12" t="str">
        <f t="shared" si="1"/>
        <v>นายภคนันท์  พันธ์ศรี</v>
      </c>
      <c r="I13" s="11">
        <f t="shared" si="2"/>
        <v>10300</v>
      </c>
      <c r="J13" s="9" t="s">
        <v>14</v>
      </c>
      <c r="K13" s="13" t="s">
        <v>34</v>
      </c>
    </row>
    <row r="14" spans="1:11" ht="60.75" x14ac:dyDescent="0.25">
      <c r="A14" s="9">
        <v>9</v>
      </c>
      <c r="B14" s="10" t="s">
        <v>35</v>
      </c>
      <c r="C14" s="11">
        <v>30000</v>
      </c>
      <c r="D14" s="11">
        <f t="shared" si="3"/>
        <v>30000</v>
      </c>
      <c r="E14" s="12" t="s">
        <v>12</v>
      </c>
      <c r="F14" s="12" t="s">
        <v>36</v>
      </c>
      <c r="G14" s="11">
        <f t="shared" si="0"/>
        <v>30000</v>
      </c>
      <c r="H14" s="12" t="str">
        <f t="shared" si="1"/>
        <v>นางสาวลัดดา   จามพัฒน์</v>
      </c>
      <c r="I14" s="11">
        <f t="shared" si="2"/>
        <v>30000</v>
      </c>
      <c r="J14" s="9" t="s">
        <v>14</v>
      </c>
      <c r="K14" s="13" t="s">
        <v>37</v>
      </c>
    </row>
    <row r="15" spans="1:11" ht="60.75" x14ac:dyDescent="0.25">
      <c r="A15" s="12">
        <v>10</v>
      </c>
      <c r="B15" s="10" t="s">
        <v>38</v>
      </c>
      <c r="C15" s="11">
        <v>25000</v>
      </c>
      <c r="D15" s="11">
        <f t="shared" si="3"/>
        <v>25000</v>
      </c>
      <c r="E15" s="12" t="s">
        <v>12</v>
      </c>
      <c r="F15" s="12" t="s">
        <v>39</v>
      </c>
      <c r="G15" s="11">
        <f t="shared" si="0"/>
        <v>25000</v>
      </c>
      <c r="H15" s="12" t="str">
        <f t="shared" si="1"/>
        <v>นางสาววัจมัย  สุขวนวัฒน์</v>
      </c>
      <c r="I15" s="11">
        <f t="shared" si="2"/>
        <v>25000</v>
      </c>
      <c r="J15" s="9" t="s">
        <v>14</v>
      </c>
      <c r="K15" s="13" t="s">
        <v>40</v>
      </c>
    </row>
    <row r="16" spans="1:11" ht="60.75" x14ac:dyDescent="0.25">
      <c r="A16" s="9">
        <v>11</v>
      </c>
      <c r="B16" s="10" t="s">
        <v>38</v>
      </c>
      <c r="C16" s="11">
        <v>15000</v>
      </c>
      <c r="D16" s="11">
        <f t="shared" si="3"/>
        <v>15000</v>
      </c>
      <c r="E16" s="12" t="s">
        <v>12</v>
      </c>
      <c r="F16" s="12" t="s">
        <v>41</v>
      </c>
      <c r="G16" s="11">
        <f t="shared" si="0"/>
        <v>15000</v>
      </c>
      <c r="H16" s="12" t="str">
        <f t="shared" si="1"/>
        <v>นายบดินทร์  แตรรูปวิไล</v>
      </c>
      <c r="I16" s="11">
        <f t="shared" si="2"/>
        <v>15000</v>
      </c>
      <c r="J16" s="9" t="s">
        <v>14</v>
      </c>
      <c r="K16" s="13" t="s">
        <v>42</v>
      </c>
    </row>
    <row r="17" spans="1:11" ht="60.75" x14ac:dyDescent="0.25">
      <c r="A17" s="12">
        <v>12</v>
      </c>
      <c r="B17" s="10" t="s">
        <v>43</v>
      </c>
      <c r="C17" s="11">
        <v>15000</v>
      </c>
      <c r="D17" s="11">
        <f t="shared" si="3"/>
        <v>15000</v>
      </c>
      <c r="E17" s="12" t="s">
        <v>12</v>
      </c>
      <c r="F17" s="12" t="s">
        <v>44</v>
      </c>
      <c r="G17" s="11">
        <f t="shared" si="0"/>
        <v>15000</v>
      </c>
      <c r="H17" s="12" t="str">
        <f t="shared" si="1"/>
        <v>นางสาวเบญญาภา  ทองสง่า</v>
      </c>
      <c r="I17" s="11">
        <f t="shared" si="2"/>
        <v>15000</v>
      </c>
      <c r="J17" s="9" t="s">
        <v>14</v>
      </c>
      <c r="K17" s="13" t="s">
        <v>45</v>
      </c>
    </row>
    <row r="18" spans="1:11" ht="60.75" x14ac:dyDescent="0.25">
      <c r="A18" s="9">
        <v>13</v>
      </c>
      <c r="B18" s="10" t="s">
        <v>26</v>
      </c>
      <c r="C18" s="11">
        <v>10000</v>
      </c>
      <c r="D18" s="11">
        <f t="shared" si="3"/>
        <v>10000</v>
      </c>
      <c r="E18" s="12" t="s">
        <v>12</v>
      </c>
      <c r="F18" s="12" t="s">
        <v>46</v>
      </c>
      <c r="G18" s="11">
        <f t="shared" si="0"/>
        <v>10000</v>
      </c>
      <c r="H18" s="12" t="str">
        <f t="shared" si="1"/>
        <v>นายมโนภาส  จิตสุคนธ์</v>
      </c>
      <c r="I18" s="11">
        <f t="shared" si="2"/>
        <v>10000</v>
      </c>
      <c r="J18" s="9" t="s">
        <v>14</v>
      </c>
      <c r="K18" s="13" t="s">
        <v>47</v>
      </c>
    </row>
    <row r="19" spans="1:11" ht="60.75" x14ac:dyDescent="0.25">
      <c r="A19" s="12">
        <v>14</v>
      </c>
      <c r="B19" s="10" t="s">
        <v>18</v>
      </c>
      <c r="C19" s="11">
        <v>10000</v>
      </c>
      <c r="D19" s="11">
        <f t="shared" si="3"/>
        <v>10000</v>
      </c>
      <c r="E19" s="12" t="s">
        <v>12</v>
      </c>
      <c r="F19" s="12" t="s">
        <v>48</v>
      </c>
      <c r="G19" s="11">
        <f t="shared" si="0"/>
        <v>10000</v>
      </c>
      <c r="H19" s="12" t="str">
        <f t="shared" si="1"/>
        <v>นางสาวชุติมา  ฤทธี</v>
      </c>
      <c r="I19" s="11">
        <f t="shared" si="2"/>
        <v>10000</v>
      </c>
      <c r="J19" s="9" t="s">
        <v>14</v>
      </c>
      <c r="K19" s="13" t="s">
        <v>49</v>
      </c>
    </row>
    <row r="20" spans="1:11" ht="60.75" x14ac:dyDescent="0.25">
      <c r="A20" s="9">
        <v>15</v>
      </c>
      <c r="B20" s="10" t="s">
        <v>50</v>
      </c>
      <c r="C20" s="11">
        <v>28000</v>
      </c>
      <c r="D20" s="11">
        <f t="shared" si="3"/>
        <v>28000</v>
      </c>
      <c r="E20" s="12" t="s">
        <v>12</v>
      </c>
      <c r="F20" s="12" t="s">
        <v>51</v>
      </c>
      <c r="G20" s="11">
        <f t="shared" si="0"/>
        <v>28000</v>
      </c>
      <c r="H20" s="12" t="str">
        <f t="shared" si="1"/>
        <v>นางธนพร  สัมภวมานะ</v>
      </c>
      <c r="I20" s="11">
        <f t="shared" si="2"/>
        <v>28000</v>
      </c>
      <c r="J20" s="9" t="s">
        <v>14</v>
      </c>
      <c r="K20" s="13" t="s">
        <v>52</v>
      </c>
    </row>
    <row r="21" spans="1:11" ht="60.75" x14ac:dyDescent="0.25">
      <c r="A21" s="12">
        <v>16</v>
      </c>
      <c r="B21" s="10" t="s">
        <v>26</v>
      </c>
      <c r="C21" s="11">
        <v>25000</v>
      </c>
      <c r="D21" s="11">
        <f t="shared" si="3"/>
        <v>25000</v>
      </c>
      <c r="E21" s="12" t="s">
        <v>12</v>
      </c>
      <c r="F21" s="12" t="s">
        <v>53</v>
      </c>
      <c r="G21" s="15">
        <f t="shared" si="0"/>
        <v>25000</v>
      </c>
      <c r="H21" s="16" t="str">
        <f t="shared" si="1"/>
        <v>นางสาวอุไร  ยอดแก้ว</v>
      </c>
      <c r="I21" s="11">
        <f t="shared" si="2"/>
        <v>25000</v>
      </c>
      <c r="J21" s="9" t="s">
        <v>14</v>
      </c>
      <c r="K21" s="13" t="s">
        <v>54</v>
      </c>
    </row>
    <row r="22" spans="1:11" ht="60.75" x14ac:dyDescent="0.25">
      <c r="A22" s="9">
        <v>17</v>
      </c>
      <c r="B22" s="10" t="s">
        <v>55</v>
      </c>
      <c r="C22" s="11">
        <v>15000</v>
      </c>
      <c r="D22" s="11">
        <f t="shared" si="3"/>
        <v>15000</v>
      </c>
      <c r="E22" s="12" t="s">
        <v>12</v>
      </c>
      <c r="F22" s="12" t="s">
        <v>56</v>
      </c>
      <c r="G22" s="11">
        <f t="shared" si="0"/>
        <v>15000</v>
      </c>
      <c r="H22" s="17" t="str">
        <f t="shared" si="1"/>
        <v>นางสาวชุรินธร  วุฒิจันทร์</v>
      </c>
      <c r="I22" s="11">
        <f t="shared" si="2"/>
        <v>15000</v>
      </c>
      <c r="J22" s="9" t="s">
        <v>14</v>
      </c>
      <c r="K22" s="13" t="s">
        <v>57</v>
      </c>
    </row>
    <row r="23" spans="1:11" ht="60.75" x14ac:dyDescent="0.25">
      <c r="A23" s="12">
        <v>18</v>
      </c>
      <c r="B23" s="10" t="s">
        <v>38</v>
      </c>
      <c r="C23" s="11">
        <v>9686</v>
      </c>
      <c r="D23" s="11">
        <f t="shared" si="3"/>
        <v>9686</v>
      </c>
      <c r="E23" s="12" t="s">
        <v>12</v>
      </c>
      <c r="F23" s="12" t="s">
        <v>58</v>
      </c>
      <c r="G23" s="11">
        <f t="shared" si="0"/>
        <v>9686</v>
      </c>
      <c r="H23" s="17" t="str">
        <f t="shared" si="1"/>
        <v>นางสาวสุฐิตา  เทพพิทักษ์</v>
      </c>
      <c r="I23" s="11">
        <f t="shared" si="2"/>
        <v>9686</v>
      </c>
      <c r="J23" s="9" t="s">
        <v>14</v>
      </c>
      <c r="K23" s="13" t="s">
        <v>59</v>
      </c>
    </row>
    <row r="24" spans="1:11" ht="60.75" x14ac:dyDescent="0.25">
      <c r="A24" s="9">
        <v>19</v>
      </c>
      <c r="B24" s="10" t="s">
        <v>26</v>
      </c>
      <c r="C24" s="11">
        <v>7500</v>
      </c>
      <c r="D24" s="11">
        <f t="shared" si="3"/>
        <v>7500</v>
      </c>
      <c r="E24" s="12" t="s">
        <v>12</v>
      </c>
      <c r="F24" s="12" t="s">
        <v>60</v>
      </c>
      <c r="G24" s="11">
        <f t="shared" si="0"/>
        <v>7500</v>
      </c>
      <c r="H24" s="18" t="str">
        <f t="shared" si="1"/>
        <v>นางสาวพิชญาภา  คำจันทร์</v>
      </c>
      <c r="I24" s="11">
        <f t="shared" si="2"/>
        <v>7500</v>
      </c>
      <c r="J24" s="9" t="s">
        <v>14</v>
      </c>
      <c r="K24" s="13" t="s">
        <v>61</v>
      </c>
    </row>
    <row r="25" spans="1:11" ht="40.5" x14ac:dyDescent="0.25">
      <c r="A25" s="19">
        <v>20</v>
      </c>
      <c r="B25" s="10" t="s">
        <v>62</v>
      </c>
      <c r="C25" s="11">
        <v>25490</v>
      </c>
      <c r="D25" s="11">
        <f>C25</f>
        <v>25490</v>
      </c>
      <c r="E25" s="12" t="s">
        <v>12</v>
      </c>
      <c r="F25" s="12" t="s">
        <v>63</v>
      </c>
      <c r="G25" s="11">
        <f t="shared" si="0"/>
        <v>25490</v>
      </c>
      <c r="H25" s="12" t="str">
        <f t="shared" si="1"/>
        <v>สุราษฎร์ธานีจังหวัดพาณิชย์</v>
      </c>
      <c r="I25" s="11">
        <f t="shared" si="2"/>
        <v>25490</v>
      </c>
      <c r="J25" s="9" t="s">
        <v>14</v>
      </c>
      <c r="K25" s="13" t="s">
        <v>64</v>
      </c>
    </row>
    <row r="26" spans="1:11" ht="40.5" x14ac:dyDescent="0.25">
      <c r="A26" s="9">
        <v>21</v>
      </c>
      <c r="B26" s="10" t="s">
        <v>65</v>
      </c>
      <c r="C26" s="11">
        <v>250</v>
      </c>
      <c r="D26" s="11">
        <f>C26</f>
        <v>250</v>
      </c>
      <c r="E26" s="12" t="s">
        <v>12</v>
      </c>
      <c r="F26" s="12" t="s">
        <v>66</v>
      </c>
      <c r="G26" s="11">
        <f t="shared" si="0"/>
        <v>250</v>
      </c>
      <c r="H26" s="12" t="str">
        <f t="shared" si="1"/>
        <v>สาทรบุ๊คเซ็นเตอร์ 2529</v>
      </c>
      <c r="I26" s="11">
        <f t="shared" si="2"/>
        <v>250</v>
      </c>
      <c r="J26" s="9" t="s">
        <v>14</v>
      </c>
      <c r="K26" s="13" t="s">
        <v>67</v>
      </c>
    </row>
    <row r="27" spans="1:11" ht="60.75" x14ac:dyDescent="0.25">
      <c r="A27" s="19">
        <v>22</v>
      </c>
      <c r="B27" s="10" t="s">
        <v>68</v>
      </c>
      <c r="C27" s="11">
        <v>35000</v>
      </c>
      <c r="D27" s="11">
        <f>C27</f>
        <v>35000</v>
      </c>
      <c r="E27" s="12" t="s">
        <v>12</v>
      </c>
      <c r="F27" s="12" t="s">
        <v>69</v>
      </c>
      <c r="G27" s="11">
        <v>35000</v>
      </c>
      <c r="H27" s="12" t="str">
        <f t="shared" si="1"/>
        <v>ทริปเปิลที บรอดแบนด์</v>
      </c>
      <c r="I27" s="11">
        <v>35000</v>
      </c>
      <c r="J27" s="9" t="s">
        <v>14</v>
      </c>
      <c r="K27" s="20" t="s">
        <v>70</v>
      </c>
    </row>
    <row r="28" spans="1:11" ht="60.75" x14ac:dyDescent="0.25">
      <c r="A28" s="9">
        <v>23</v>
      </c>
      <c r="B28" s="10" t="s">
        <v>71</v>
      </c>
      <c r="C28" s="11">
        <v>8800</v>
      </c>
      <c r="D28" s="11">
        <f>C28</f>
        <v>8800</v>
      </c>
      <c r="E28" s="12" t="s">
        <v>12</v>
      </c>
      <c r="F28" s="12" t="s">
        <v>72</v>
      </c>
      <c r="G28" s="11">
        <v>8800</v>
      </c>
      <c r="H28" s="12" t="str">
        <f t="shared" si="1"/>
        <v>ท๊อป เซอร์วิส โอ.เอ.</v>
      </c>
      <c r="I28" s="11">
        <v>8800</v>
      </c>
      <c r="J28" s="9" t="s">
        <v>14</v>
      </c>
      <c r="K28" s="20" t="s">
        <v>73</v>
      </c>
    </row>
    <row r="29" spans="1:11" ht="49.5" customHeight="1" x14ac:dyDescent="0.25">
      <c r="A29" s="19">
        <v>24</v>
      </c>
      <c r="B29" s="10" t="s">
        <v>74</v>
      </c>
      <c r="C29" s="11">
        <v>330513</v>
      </c>
      <c r="D29" s="11">
        <f t="shared" ref="D29:D92" si="4">C29</f>
        <v>330513</v>
      </c>
      <c r="E29" s="12" t="s">
        <v>12</v>
      </c>
      <c r="F29" s="12" t="s">
        <v>75</v>
      </c>
      <c r="G29" s="11">
        <f t="shared" ref="G29:G92" si="5">C29</f>
        <v>330513</v>
      </c>
      <c r="H29" s="12" t="str">
        <f t="shared" si="1"/>
        <v>วี.ไอ.พี.เค. มาร์เก็ตติ้ง</v>
      </c>
      <c r="I29" s="11">
        <f t="shared" ref="I29:I92" si="6">C29</f>
        <v>330513</v>
      </c>
      <c r="J29" s="9" t="s">
        <v>14</v>
      </c>
      <c r="K29" s="20" t="s">
        <v>76</v>
      </c>
    </row>
    <row r="30" spans="1:11" ht="40.5" x14ac:dyDescent="0.25">
      <c r="A30" s="9">
        <v>25</v>
      </c>
      <c r="B30" s="10" t="s">
        <v>77</v>
      </c>
      <c r="C30" s="11">
        <v>38520</v>
      </c>
      <c r="D30" s="11">
        <f t="shared" si="4"/>
        <v>38520</v>
      </c>
      <c r="E30" s="12" t="s">
        <v>12</v>
      </c>
      <c r="F30" s="12" t="s">
        <v>78</v>
      </c>
      <c r="G30" s="11">
        <f t="shared" si="5"/>
        <v>38520</v>
      </c>
      <c r="H30" s="12" t="str">
        <f t="shared" si="1"/>
        <v>ไพโอเนียร์ ลิฟท์ แอนด์ เครน</v>
      </c>
      <c r="I30" s="11">
        <f t="shared" si="6"/>
        <v>38520</v>
      </c>
      <c r="J30" s="9" t="s">
        <v>14</v>
      </c>
      <c r="K30" s="20" t="s">
        <v>79</v>
      </c>
    </row>
    <row r="31" spans="1:11" ht="40.5" x14ac:dyDescent="0.25">
      <c r="A31" s="19">
        <v>26</v>
      </c>
      <c r="B31" s="10" t="s">
        <v>80</v>
      </c>
      <c r="C31" s="11">
        <v>3200</v>
      </c>
      <c r="D31" s="11">
        <f t="shared" si="4"/>
        <v>3200</v>
      </c>
      <c r="E31" s="12" t="s">
        <v>12</v>
      </c>
      <c r="F31" s="12" t="s">
        <v>81</v>
      </c>
      <c r="G31" s="11">
        <f t="shared" si="5"/>
        <v>3200</v>
      </c>
      <c r="H31" s="12" t="str">
        <f t="shared" si="1"/>
        <v>ท๊อป เซอร์วิส โอ.เอ. 2002</v>
      </c>
      <c r="I31" s="11">
        <f t="shared" si="6"/>
        <v>3200</v>
      </c>
      <c r="J31" s="9" t="s">
        <v>14</v>
      </c>
      <c r="K31" s="20" t="s">
        <v>82</v>
      </c>
    </row>
    <row r="32" spans="1:11" ht="40.5" x14ac:dyDescent="0.25">
      <c r="A32" s="9">
        <v>27</v>
      </c>
      <c r="B32" s="10" t="s">
        <v>83</v>
      </c>
      <c r="C32" s="11">
        <v>41657.24</v>
      </c>
      <c r="D32" s="11">
        <f t="shared" si="4"/>
        <v>41657.24</v>
      </c>
      <c r="E32" s="12" t="s">
        <v>12</v>
      </c>
      <c r="F32" s="12" t="s">
        <v>84</v>
      </c>
      <c r="G32" s="11">
        <f t="shared" si="5"/>
        <v>41657.24</v>
      </c>
      <c r="H32" s="12" t="str">
        <f t="shared" si="1"/>
        <v>บจก.เคมิท กรุ๊ป</v>
      </c>
      <c r="I32" s="11">
        <f t="shared" si="6"/>
        <v>41657.24</v>
      </c>
      <c r="J32" s="9" t="s">
        <v>14</v>
      </c>
      <c r="K32" s="20" t="s">
        <v>85</v>
      </c>
    </row>
    <row r="33" spans="1:11" ht="40.5" x14ac:dyDescent="0.25">
      <c r="A33" s="19">
        <v>28</v>
      </c>
      <c r="B33" s="10" t="s">
        <v>86</v>
      </c>
      <c r="C33" s="11">
        <v>42265</v>
      </c>
      <c r="D33" s="11">
        <f t="shared" si="4"/>
        <v>42265</v>
      </c>
      <c r="E33" s="12" t="s">
        <v>12</v>
      </c>
      <c r="F33" s="12" t="s">
        <v>87</v>
      </c>
      <c r="G33" s="11">
        <f t="shared" si="5"/>
        <v>42265</v>
      </c>
      <c r="H33" s="12" t="str">
        <f t="shared" si="1"/>
        <v>อินโฟกัส ดีไซน์</v>
      </c>
      <c r="I33" s="11">
        <f t="shared" si="6"/>
        <v>42265</v>
      </c>
      <c r="J33" s="9" t="s">
        <v>14</v>
      </c>
      <c r="K33" s="20" t="s">
        <v>88</v>
      </c>
    </row>
    <row r="34" spans="1:11" ht="40.5" x14ac:dyDescent="0.25">
      <c r="A34" s="9">
        <v>29</v>
      </c>
      <c r="B34" s="10" t="s">
        <v>89</v>
      </c>
      <c r="C34" s="11">
        <v>28141</v>
      </c>
      <c r="D34" s="11">
        <f t="shared" si="4"/>
        <v>28141</v>
      </c>
      <c r="E34" s="12" t="s">
        <v>12</v>
      </c>
      <c r="F34" s="12" t="s">
        <v>87</v>
      </c>
      <c r="G34" s="11">
        <f t="shared" si="5"/>
        <v>28141</v>
      </c>
      <c r="H34" s="12" t="str">
        <f t="shared" si="1"/>
        <v>อินโฟกัส ดีไซน์</v>
      </c>
      <c r="I34" s="11">
        <f t="shared" si="6"/>
        <v>28141</v>
      </c>
      <c r="J34" s="9" t="s">
        <v>14</v>
      </c>
      <c r="K34" s="20" t="s">
        <v>90</v>
      </c>
    </row>
    <row r="35" spans="1:11" ht="40.5" x14ac:dyDescent="0.25">
      <c r="A35" s="19">
        <v>30</v>
      </c>
      <c r="B35" s="10" t="s">
        <v>91</v>
      </c>
      <c r="C35" s="11">
        <v>21697.1</v>
      </c>
      <c r="D35" s="11">
        <f t="shared" si="4"/>
        <v>21697.1</v>
      </c>
      <c r="E35" s="12" t="s">
        <v>12</v>
      </c>
      <c r="F35" s="12" t="s">
        <v>92</v>
      </c>
      <c r="G35" s="11">
        <f t="shared" si="5"/>
        <v>21697.1</v>
      </c>
      <c r="H35" s="12" t="str">
        <f t="shared" si="1"/>
        <v>บจก.ผึ้งงาน 2013</v>
      </c>
      <c r="I35" s="11">
        <f t="shared" si="6"/>
        <v>21697.1</v>
      </c>
      <c r="J35" s="9" t="s">
        <v>14</v>
      </c>
      <c r="K35" s="20" t="s">
        <v>93</v>
      </c>
    </row>
    <row r="36" spans="1:11" ht="40.5" x14ac:dyDescent="0.25">
      <c r="A36" s="9">
        <v>31</v>
      </c>
      <c r="B36" s="10" t="s">
        <v>94</v>
      </c>
      <c r="C36" s="11">
        <v>244500</v>
      </c>
      <c r="D36" s="11">
        <f t="shared" si="4"/>
        <v>244500</v>
      </c>
      <c r="E36" s="12" t="s">
        <v>12</v>
      </c>
      <c r="F36" s="12" t="s">
        <v>95</v>
      </c>
      <c r="G36" s="11">
        <f t="shared" si="5"/>
        <v>244500</v>
      </c>
      <c r="H36" s="12" t="str">
        <f t="shared" si="1"/>
        <v>สุมาดีเภสัช</v>
      </c>
      <c r="I36" s="11">
        <f t="shared" si="6"/>
        <v>244500</v>
      </c>
      <c r="J36" s="9" t="s">
        <v>14</v>
      </c>
      <c r="K36" s="20" t="s">
        <v>96</v>
      </c>
    </row>
    <row r="37" spans="1:11" ht="40.5" x14ac:dyDescent="0.25">
      <c r="A37" s="19">
        <v>32</v>
      </c>
      <c r="B37" s="10" t="s">
        <v>97</v>
      </c>
      <c r="C37" s="11">
        <v>20000</v>
      </c>
      <c r="D37" s="11">
        <f t="shared" si="4"/>
        <v>20000</v>
      </c>
      <c r="E37" s="12" t="s">
        <v>12</v>
      </c>
      <c r="F37" s="12" t="s">
        <v>98</v>
      </c>
      <c r="G37" s="11">
        <f t="shared" si="5"/>
        <v>20000</v>
      </c>
      <c r="H37" s="12" t="str">
        <f t="shared" si="1"/>
        <v>นายศรัณย์ คุณวิจิตต์</v>
      </c>
      <c r="I37" s="11">
        <f t="shared" si="6"/>
        <v>20000</v>
      </c>
      <c r="J37" s="9" t="s">
        <v>14</v>
      </c>
      <c r="K37" s="20" t="s">
        <v>96</v>
      </c>
    </row>
    <row r="38" spans="1:11" ht="40.5" x14ac:dyDescent="0.25">
      <c r="A38" s="9">
        <v>33</v>
      </c>
      <c r="B38" s="10" t="s">
        <v>99</v>
      </c>
      <c r="C38" s="11">
        <v>2000</v>
      </c>
      <c r="D38" s="11">
        <f t="shared" si="4"/>
        <v>2000</v>
      </c>
      <c r="E38" s="12" t="s">
        <v>12</v>
      </c>
      <c r="F38" s="12" t="s">
        <v>87</v>
      </c>
      <c r="G38" s="11">
        <f t="shared" si="5"/>
        <v>2000</v>
      </c>
      <c r="H38" s="12" t="str">
        <f t="shared" si="1"/>
        <v>อินโฟกัส ดีไซน์</v>
      </c>
      <c r="I38" s="11">
        <f t="shared" si="6"/>
        <v>2000</v>
      </c>
      <c r="J38" s="9" t="s">
        <v>14</v>
      </c>
      <c r="K38" s="20" t="s">
        <v>100</v>
      </c>
    </row>
    <row r="39" spans="1:11" ht="40.5" x14ac:dyDescent="0.25">
      <c r="A39" s="19">
        <v>34</v>
      </c>
      <c r="B39" s="10" t="s">
        <v>101</v>
      </c>
      <c r="C39" s="11">
        <v>2650</v>
      </c>
      <c r="D39" s="11">
        <f t="shared" si="4"/>
        <v>2650</v>
      </c>
      <c r="E39" s="12" t="s">
        <v>12</v>
      </c>
      <c r="F39" s="12" t="s">
        <v>102</v>
      </c>
      <c r="G39" s="11">
        <f t="shared" si="5"/>
        <v>2650</v>
      </c>
      <c r="H39" s="12" t="str">
        <f t="shared" si="1"/>
        <v>เอ็มไพร์ สเตชั่น เนอรี่</v>
      </c>
      <c r="I39" s="11">
        <f t="shared" si="6"/>
        <v>2650</v>
      </c>
      <c r="J39" s="9" t="s">
        <v>14</v>
      </c>
      <c r="K39" s="20" t="s">
        <v>103</v>
      </c>
    </row>
    <row r="40" spans="1:11" ht="40.5" x14ac:dyDescent="0.25">
      <c r="A40" s="9">
        <v>35</v>
      </c>
      <c r="B40" s="10" t="s">
        <v>104</v>
      </c>
      <c r="C40" s="11">
        <v>6630</v>
      </c>
      <c r="D40" s="11">
        <f t="shared" si="4"/>
        <v>6630</v>
      </c>
      <c r="E40" s="12" t="s">
        <v>12</v>
      </c>
      <c r="F40" s="12" t="s">
        <v>105</v>
      </c>
      <c r="G40" s="11">
        <f t="shared" si="5"/>
        <v>6630</v>
      </c>
      <c r="H40" s="12" t="str">
        <f t="shared" si="1"/>
        <v>Anthropic,PBC</v>
      </c>
      <c r="I40" s="11">
        <f t="shared" si="6"/>
        <v>6630</v>
      </c>
      <c r="J40" s="9" t="s">
        <v>14</v>
      </c>
      <c r="K40" s="20" t="s">
        <v>106</v>
      </c>
    </row>
    <row r="41" spans="1:11" ht="40.5" x14ac:dyDescent="0.25">
      <c r="A41" s="19">
        <v>36</v>
      </c>
      <c r="B41" s="10" t="s">
        <v>107</v>
      </c>
      <c r="C41" s="11">
        <v>1391</v>
      </c>
      <c r="D41" s="11">
        <f t="shared" si="4"/>
        <v>1391</v>
      </c>
      <c r="E41" s="12" t="s">
        <v>12</v>
      </c>
      <c r="F41" s="12" t="s">
        <v>108</v>
      </c>
      <c r="G41" s="11">
        <f t="shared" si="5"/>
        <v>1391</v>
      </c>
      <c r="H41" s="12" t="str">
        <f t="shared" si="1"/>
        <v>อินโฟกัสดีไซน์</v>
      </c>
      <c r="I41" s="11">
        <f t="shared" si="6"/>
        <v>1391</v>
      </c>
      <c r="J41" s="9" t="s">
        <v>14</v>
      </c>
      <c r="K41" s="20" t="s">
        <v>109</v>
      </c>
    </row>
    <row r="42" spans="1:11" ht="40.5" x14ac:dyDescent="0.25">
      <c r="A42" s="9">
        <v>37</v>
      </c>
      <c r="B42" s="10" t="s">
        <v>110</v>
      </c>
      <c r="C42" s="11">
        <v>114400</v>
      </c>
      <c r="D42" s="11">
        <f t="shared" si="4"/>
        <v>114400</v>
      </c>
      <c r="E42" s="12" t="s">
        <v>12</v>
      </c>
      <c r="F42" s="12" t="s">
        <v>111</v>
      </c>
      <c r="G42" s="11">
        <f t="shared" si="5"/>
        <v>114400</v>
      </c>
      <c r="H42" s="12" t="str">
        <f t="shared" si="1"/>
        <v>พงษ์เจริญเครื่องเย็น</v>
      </c>
      <c r="I42" s="11">
        <f t="shared" si="6"/>
        <v>114400</v>
      </c>
      <c r="J42" s="9" t="s">
        <v>14</v>
      </c>
      <c r="K42" s="20" t="s">
        <v>112</v>
      </c>
    </row>
    <row r="43" spans="1:11" ht="40.5" x14ac:dyDescent="0.25">
      <c r="A43" s="19">
        <v>38</v>
      </c>
      <c r="B43" s="10" t="s">
        <v>113</v>
      </c>
      <c r="C43" s="11">
        <v>27000</v>
      </c>
      <c r="D43" s="11">
        <f t="shared" si="4"/>
        <v>27000</v>
      </c>
      <c r="E43" s="12" t="s">
        <v>12</v>
      </c>
      <c r="F43" s="12" t="s">
        <v>114</v>
      </c>
      <c r="G43" s="11">
        <f t="shared" si="5"/>
        <v>27000</v>
      </c>
      <c r="H43" s="12" t="str">
        <f t="shared" si="1"/>
        <v>บจก. บี เทค 1986</v>
      </c>
      <c r="I43" s="11">
        <f t="shared" si="6"/>
        <v>27000</v>
      </c>
      <c r="J43" s="9" t="s">
        <v>14</v>
      </c>
      <c r="K43" s="20" t="s">
        <v>115</v>
      </c>
    </row>
    <row r="44" spans="1:11" ht="40.5" x14ac:dyDescent="0.25">
      <c r="A44" s="9">
        <v>39</v>
      </c>
      <c r="B44" s="10" t="s">
        <v>116</v>
      </c>
      <c r="C44" s="11">
        <v>41000</v>
      </c>
      <c r="D44" s="11">
        <f t="shared" si="4"/>
        <v>41000</v>
      </c>
      <c r="E44" s="12" t="s">
        <v>12</v>
      </c>
      <c r="F44" s="12" t="s">
        <v>117</v>
      </c>
      <c r="G44" s="11">
        <f t="shared" si="5"/>
        <v>41000</v>
      </c>
      <c r="H44" s="12" t="str">
        <f t="shared" si="1"/>
        <v>สุราษฎร์สรรพสินค้า</v>
      </c>
      <c r="I44" s="11">
        <f t="shared" si="6"/>
        <v>41000</v>
      </c>
      <c r="J44" s="9" t="s">
        <v>14</v>
      </c>
      <c r="K44" s="20" t="s">
        <v>118</v>
      </c>
    </row>
    <row r="45" spans="1:11" ht="40.5" x14ac:dyDescent="0.25">
      <c r="A45" s="19">
        <v>40</v>
      </c>
      <c r="B45" s="10" t="s">
        <v>119</v>
      </c>
      <c r="C45" s="11">
        <v>39800</v>
      </c>
      <c r="D45" s="11">
        <f t="shared" si="4"/>
        <v>39800</v>
      </c>
      <c r="E45" s="12" t="s">
        <v>12</v>
      </c>
      <c r="F45" s="12" t="s">
        <v>111</v>
      </c>
      <c r="G45" s="11">
        <f t="shared" si="5"/>
        <v>39800</v>
      </c>
      <c r="H45" s="12" t="str">
        <f t="shared" si="1"/>
        <v>พงษ์เจริญเครื่องเย็น</v>
      </c>
      <c r="I45" s="11">
        <f t="shared" si="6"/>
        <v>39800</v>
      </c>
      <c r="J45" s="9" t="s">
        <v>14</v>
      </c>
      <c r="K45" s="20" t="s">
        <v>120</v>
      </c>
    </row>
    <row r="46" spans="1:11" ht="40.5" x14ac:dyDescent="0.25">
      <c r="A46" s="9">
        <v>41</v>
      </c>
      <c r="B46" s="10" t="s">
        <v>121</v>
      </c>
      <c r="C46" s="11">
        <v>5600</v>
      </c>
      <c r="D46" s="11">
        <f t="shared" si="4"/>
        <v>5600</v>
      </c>
      <c r="E46" s="12" t="s">
        <v>12</v>
      </c>
      <c r="F46" s="12" t="s">
        <v>108</v>
      </c>
      <c r="G46" s="11">
        <f t="shared" si="5"/>
        <v>5600</v>
      </c>
      <c r="H46" s="12" t="str">
        <f t="shared" si="1"/>
        <v>อินโฟกัสดีไซน์</v>
      </c>
      <c r="I46" s="11">
        <f t="shared" si="6"/>
        <v>5600</v>
      </c>
      <c r="J46" s="9" t="s">
        <v>14</v>
      </c>
      <c r="K46" s="20" t="s">
        <v>122</v>
      </c>
    </row>
    <row r="47" spans="1:11" ht="40.5" x14ac:dyDescent="0.25">
      <c r="A47" s="19">
        <v>42</v>
      </c>
      <c r="B47" s="10" t="s">
        <v>123</v>
      </c>
      <c r="C47" s="11">
        <v>184470</v>
      </c>
      <c r="D47" s="11">
        <f t="shared" si="4"/>
        <v>184470</v>
      </c>
      <c r="E47" s="12" t="s">
        <v>12</v>
      </c>
      <c r="F47" s="12" t="s">
        <v>124</v>
      </c>
      <c r="G47" s="11">
        <f t="shared" si="5"/>
        <v>184470</v>
      </c>
      <c r="H47" s="12" t="str">
        <f t="shared" si="1"/>
        <v>น.ส.ฐานัชญา เชี่ยวสกุล</v>
      </c>
      <c r="I47" s="11">
        <f t="shared" si="6"/>
        <v>184470</v>
      </c>
      <c r="J47" s="9" t="s">
        <v>14</v>
      </c>
      <c r="K47" s="20" t="s">
        <v>125</v>
      </c>
    </row>
    <row r="48" spans="1:11" ht="40.5" x14ac:dyDescent="0.25">
      <c r="A48" s="9">
        <v>43</v>
      </c>
      <c r="B48" s="10" t="s">
        <v>126</v>
      </c>
      <c r="C48" s="11">
        <v>11280</v>
      </c>
      <c r="D48" s="11">
        <f t="shared" si="4"/>
        <v>11280</v>
      </c>
      <c r="E48" s="12" t="s">
        <v>12</v>
      </c>
      <c r="F48" s="12" t="s">
        <v>127</v>
      </c>
      <c r="G48" s="11">
        <f t="shared" si="5"/>
        <v>11280</v>
      </c>
      <c r="H48" s="12" t="str">
        <f t="shared" si="1"/>
        <v>พิพร กนกรังษี</v>
      </c>
      <c r="I48" s="11">
        <f t="shared" si="6"/>
        <v>11280</v>
      </c>
      <c r="J48" s="9" t="s">
        <v>14</v>
      </c>
      <c r="K48" s="20" t="s">
        <v>128</v>
      </c>
    </row>
    <row r="49" spans="1:11" ht="40.5" x14ac:dyDescent="0.25">
      <c r="A49" s="19">
        <v>44</v>
      </c>
      <c r="B49" s="10" t="s">
        <v>129</v>
      </c>
      <c r="C49" s="11">
        <v>15910</v>
      </c>
      <c r="D49" s="11">
        <f t="shared" si="4"/>
        <v>15910</v>
      </c>
      <c r="E49" s="12" t="s">
        <v>12</v>
      </c>
      <c r="F49" s="12" t="s">
        <v>130</v>
      </c>
      <c r="G49" s="11">
        <f t="shared" si="5"/>
        <v>15910</v>
      </c>
      <c r="H49" s="12" t="str">
        <f t="shared" si="1"/>
        <v>เอ็มไพร์ สเตชั่นเนอรี</v>
      </c>
      <c r="I49" s="11">
        <f t="shared" si="6"/>
        <v>15910</v>
      </c>
      <c r="J49" s="9" t="s">
        <v>14</v>
      </c>
      <c r="K49" s="20" t="s">
        <v>131</v>
      </c>
    </row>
    <row r="50" spans="1:11" ht="40.5" x14ac:dyDescent="0.25">
      <c r="A50" s="9">
        <v>45</v>
      </c>
      <c r="B50" s="10" t="s">
        <v>132</v>
      </c>
      <c r="C50" s="11">
        <v>9190</v>
      </c>
      <c r="D50" s="11">
        <f t="shared" si="4"/>
        <v>9190</v>
      </c>
      <c r="E50" s="12" t="s">
        <v>12</v>
      </c>
      <c r="F50" s="12" t="s">
        <v>133</v>
      </c>
      <c r="G50" s="11">
        <f t="shared" si="5"/>
        <v>9190</v>
      </c>
      <c r="H50" s="12" t="str">
        <f t="shared" si="1"/>
        <v>ห้างชนะชัยค้าผ้า</v>
      </c>
      <c r="I50" s="11">
        <f t="shared" si="6"/>
        <v>9190</v>
      </c>
      <c r="J50" s="9" t="s">
        <v>14</v>
      </c>
      <c r="K50" s="20" t="s">
        <v>134</v>
      </c>
    </row>
    <row r="51" spans="1:11" ht="40.5" x14ac:dyDescent="0.25">
      <c r="A51" s="19">
        <v>46</v>
      </c>
      <c r="B51" s="10" t="s">
        <v>107</v>
      </c>
      <c r="C51" s="11">
        <v>1391</v>
      </c>
      <c r="D51" s="11">
        <f t="shared" si="4"/>
        <v>1391</v>
      </c>
      <c r="E51" s="12" t="s">
        <v>12</v>
      </c>
      <c r="F51" s="12" t="s">
        <v>108</v>
      </c>
      <c r="G51" s="11">
        <f t="shared" si="5"/>
        <v>1391</v>
      </c>
      <c r="H51" s="12" t="str">
        <f t="shared" si="1"/>
        <v>อินโฟกัสดีไซน์</v>
      </c>
      <c r="I51" s="11">
        <f t="shared" si="6"/>
        <v>1391</v>
      </c>
      <c r="J51" s="9" t="s">
        <v>14</v>
      </c>
      <c r="K51" s="20" t="s">
        <v>109</v>
      </c>
    </row>
    <row r="52" spans="1:11" ht="40.5" x14ac:dyDescent="0.25">
      <c r="A52" s="9">
        <v>47</v>
      </c>
      <c r="B52" s="10" t="s">
        <v>110</v>
      </c>
      <c r="C52" s="11">
        <v>114400</v>
      </c>
      <c r="D52" s="11">
        <f t="shared" si="4"/>
        <v>114400</v>
      </c>
      <c r="E52" s="12" t="s">
        <v>12</v>
      </c>
      <c r="F52" s="12" t="s">
        <v>111</v>
      </c>
      <c r="G52" s="11">
        <f t="shared" si="5"/>
        <v>114400</v>
      </c>
      <c r="H52" s="12" t="str">
        <f t="shared" si="1"/>
        <v>พงษ์เจริญเครื่องเย็น</v>
      </c>
      <c r="I52" s="11">
        <f t="shared" si="6"/>
        <v>114400</v>
      </c>
      <c r="J52" s="9" t="s">
        <v>14</v>
      </c>
      <c r="K52" s="20" t="s">
        <v>112</v>
      </c>
    </row>
    <row r="53" spans="1:11" ht="40.5" x14ac:dyDescent="0.25">
      <c r="A53" s="19">
        <v>48</v>
      </c>
      <c r="B53" s="10" t="s">
        <v>113</v>
      </c>
      <c r="C53" s="11">
        <v>27000</v>
      </c>
      <c r="D53" s="11">
        <f t="shared" si="4"/>
        <v>27000</v>
      </c>
      <c r="E53" s="12" t="s">
        <v>12</v>
      </c>
      <c r="F53" s="12" t="s">
        <v>114</v>
      </c>
      <c r="G53" s="11">
        <f t="shared" si="5"/>
        <v>27000</v>
      </c>
      <c r="H53" s="12" t="str">
        <f t="shared" si="1"/>
        <v>บจก. บี เทค 1986</v>
      </c>
      <c r="I53" s="11">
        <f t="shared" si="6"/>
        <v>27000</v>
      </c>
      <c r="J53" s="9" t="s">
        <v>14</v>
      </c>
      <c r="K53" s="20" t="s">
        <v>115</v>
      </c>
    </row>
    <row r="54" spans="1:11" ht="40.5" x14ac:dyDescent="0.25">
      <c r="A54" s="9">
        <v>49</v>
      </c>
      <c r="B54" s="10" t="s">
        <v>116</v>
      </c>
      <c r="C54" s="11">
        <v>41000</v>
      </c>
      <c r="D54" s="11">
        <f t="shared" si="4"/>
        <v>41000</v>
      </c>
      <c r="E54" s="12" t="s">
        <v>12</v>
      </c>
      <c r="F54" s="12" t="s">
        <v>117</v>
      </c>
      <c r="G54" s="11">
        <f t="shared" si="5"/>
        <v>41000</v>
      </c>
      <c r="H54" s="12" t="str">
        <f t="shared" si="1"/>
        <v>สุราษฎร์สรรพสินค้า</v>
      </c>
      <c r="I54" s="11">
        <f t="shared" si="6"/>
        <v>41000</v>
      </c>
      <c r="J54" s="9" t="s">
        <v>14</v>
      </c>
      <c r="K54" s="20" t="s">
        <v>118</v>
      </c>
    </row>
    <row r="55" spans="1:11" ht="40.5" x14ac:dyDescent="0.25">
      <c r="A55" s="19">
        <v>50</v>
      </c>
      <c r="B55" s="10" t="s">
        <v>119</v>
      </c>
      <c r="C55" s="11">
        <v>39800</v>
      </c>
      <c r="D55" s="11">
        <f t="shared" si="4"/>
        <v>39800</v>
      </c>
      <c r="E55" s="12" t="s">
        <v>12</v>
      </c>
      <c r="F55" s="12" t="s">
        <v>111</v>
      </c>
      <c r="G55" s="11">
        <f t="shared" si="5"/>
        <v>39800</v>
      </c>
      <c r="H55" s="12" t="str">
        <f t="shared" si="1"/>
        <v>พงษ์เจริญเครื่องเย็น</v>
      </c>
      <c r="I55" s="11">
        <f t="shared" si="6"/>
        <v>39800</v>
      </c>
      <c r="J55" s="9" t="s">
        <v>14</v>
      </c>
      <c r="K55" s="20" t="s">
        <v>120</v>
      </c>
    </row>
    <row r="56" spans="1:11" ht="40.5" x14ac:dyDescent="0.25">
      <c r="A56" s="9">
        <v>51</v>
      </c>
      <c r="B56" s="10" t="s">
        <v>121</v>
      </c>
      <c r="C56" s="11">
        <v>5600</v>
      </c>
      <c r="D56" s="11">
        <f t="shared" si="4"/>
        <v>5600</v>
      </c>
      <c r="E56" s="12" t="s">
        <v>12</v>
      </c>
      <c r="F56" s="12" t="s">
        <v>108</v>
      </c>
      <c r="G56" s="11">
        <f t="shared" si="5"/>
        <v>5600</v>
      </c>
      <c r="H56" s="12" t="str">
        <f t="shared" si="1"/>
        <v>อินโฟกัสดีไซน์</v>
      </c>
      <c r="I56" s="11">
        <f t="shared" si="6"/>
        <v>5600</v>
      </c>
      <c r="J56" s="9" t="s">
        <v>14</v>
      </c>
      <c r="K56" s="20" t="s">
        <v>122</v>
      </c>
    </row>
    <row r="57" spans="1:11" ht="40.5" x14ac:dyDescent="0.25">
      <c r="A57" s="19">
        <v>52</v>
      </c>
      <c r="B57" s="10" t="s">
        <v>123</v>
      </c>
      <c r="C57" s="11">
        <v>184470</v>
      </c>
      <c r="D57" s="11">
        <f t="shared" si="4"/>
        <v>184470</v>
      </c>
      <c r="E57" s="12" t="s">
        <v>12</v>
      </c>
      <c r="F57" s="12" t="s">
        <v>124</v>
      </c>
      <c r="G57" s="11">
        <f t="shared" si="5"/>
        <v>184470</v>
      </c>
      <c r="H57" s="12" t="str">
        <f t="shared" si="1"/>
        <v>น.ส.ฐานัชญา เชี่ยวสกุล</v>
      </c>
      <c r="I57" s="11">
        <f t="shared" si="6"/>
        <v>184470</v>
      </c>
      <c r="J57" s="9" t="s">
        <v>14</v>
      </c>
      <c r="K57" s="20" t="s">
        <v>125</v>
      </c>
    </row>
    <row r="58" spans="1:11" ht="40.5" x14ac:dyDescent="0.25">
      <c r="A58" s="9">
        <v>53</v>
      </c>
      <c r="B58" s="10" t="s">
        <v>126</v>
      </c>
      <c r="C58" s="11">
        <v>11280</v>
      </c>
      <c r="D58" s="11">
        <f t="shared" si="4"/>
        <v>11280</v>
      </c>
      <c r="E58" s="12" t="s">
        <v>12</v>
      </c>
      <c r="F58" s="12" t="s">
        <v>127</v>
      </c>
      <c r="G58" s="11">
        <f t="shared" si="5"/>
        <v>11280</v>
      </c>
      <c r="H58" s="12" t="str">
        <f t="shared" si="1"/>
        <v>พิพร กนกรังษี</v>
      </c>
      <c r="I58" s="11">
        <f t="shared" si="6"/>
        <v>11280</v>
      </c>
      <c r="J58" s="9" t="s">
        <v>14</v>
      </c>
      <c r="K58" s="20" t="s">
        <v>128</v>
      </c>
    </row>
    <row r="59" spans="1:11" ht="40.5" x14ac:dyDescent="0.25">
      <c r="A59" s="19">
        <v>54</v>
      </c>
      <c r="B59" s="10" t="s">
        <v>129</v>
      </c>
      <c r="C59" s="11">
        <v>15910</v>
      </c>
      <c r="D59" s="11">
        <f t="shared" si="4"/>
        <v>15910</v>
      </c>
      <c r="E59" s="12" t="s">
        <v>12</v>
      </c>
      <c r="F59" s="12" t="s">
        <v>130</v>
      </c>
      <c r="G59" s="11">
        <f t="shared" si="5"/>
        <v>15910</v>
      </c>
      <c r="H59" s="12" t="str">
        <f t="shared" si="1"/>
        <v>เอ็มไพร์ สเตชั่นเนอรี</v>
      </c>
      <c r="I59" s="11">
        <f t="shared" si="6"/>
        <v>15910</v>
      </c>
      <c r="J59" s="9" t="s">
        <v>14</v>
      </c>
      <c r="K59" s="20" t="s">
        <v>131</v>
      </c>
    </row>
    <row r="60" spans="1:11" ht="40.5" x14ac:dyDescent="0.25">
      <c r="A60" s="9">
        <v>55</v>
      </c>
      <c r="B60" s="10" t="s">
        <v>132</v>
      </c>
      <c r="C60" s="11">
        <v>9190</v>
      </c>
      <c r="D60" s="11">
        <f t="shared" si="4"/>
        <v>9190</v>
      </c>
      <c r="E60" s="12" t="s">
        <v>12</v>
      </c>
      <c r="F60" s="12" t="s">
        <v>133</v>
      </c>
      <c r="G60" s="11">
        <f t="shared" si="5"/>
        <v>9190</v>
      </c>
      <c r="H60" s="12" t="str">
        <f t="shared" si="1"/>
        <v>ห้างชนะชัยค้าผ้า</v>
      </c>
      <c r="I60" s="11">
        <f t="shared" si="6"/>
        <v>9190</v>
      </c>
      <c r="J60" s="9" t="s">
        <v>14</v>
      </c>
      <c r="K60" s="20" t="s">
        <v>134</v>
      </c>
    </row>
    <row r="61" spans="1:11" ht="40.5" x14ac:dyDescent="0.25">
      <c r="A61" s="19">
        <v>56</v>
      </c>
      <c r="B61" s="10" t="s">
        <v>135</v>
      </c>
      <c r="C61" s="11">
        <v>2000</v>
      </c>
      <c r="D61" s="11">
        <f t="shared" si="4"/>
        <v>2000</v>
      </c>
      <c r="E61" s="12" t="s">
        <v>12</v>
      </c>
      <c r="F61" s="12" t="s">
        <v>87</v>
      </c>
      <c r="G61" s="11">
        <f t="shared" si="5"/>
        <v>2000</v>
      </c>
      <c r="H61" s="12" t="str">
        <f t="shared" si="1"/>
        <v>อินโฟกัส ดีไซน์</v>
      </c>
      <c r="I61" s="11">
        <f t="shared" si="6"/>
        <v>2000</v>
      </c>
      <c r="J61" s="9" t="s">
        <v>14</v>
      </c>
      <c r="K61" s="20" t="s">
        <v>136</v>
      </c>
    </row>
    <row r="62" spans="1:11" ht="40.5" x14ac:dyDescent="0.25">
      <c r="A62" s="9">
        <v>57</v>
      </c>
      <c r="B62" s="10" t="s">
        <v>137</v>
      </c>
      <c r="C62" s="11">
        <v>8500</v>
      </c>
      <c r="D62" s="11">
        <f t="shared" si="4"/>
        <v>8500</v>
      </c>
      <c r="E62" s="12" t="s">
        <v>12</v>
      </c>
      <c r="F62" s="12" t="s">
        <v>138</v>
      </c>
      <c r="G62" s="11">
        <f t="shared" si="5"/>
        <v>8500</v>
      </c>
      <c r="H62" s="12" t="str">
        <f t="shared" si="1"/>
        <v>บจก.วี.ไอ.พี.เค. มาร์เก็ตติ้ง</v>
      </c>
      <c r="I62" s="11">
        <f t="shared" si="6"/>
        <v>8500</v>
      </c>
      <c r="J62" s="9" t="s">
        <v>14</v>
      </c>
      <c r="K62" s="20" t="s">
        <v>139</v>
      </c>
    </row>
    <row r="63" spans="1:11" ht="40.5" x14ac:dyDescent="0.25">
      <c r="A63" s="19">
        <v>58</v>
      </c>
      <c r="B63" s="10" t="s">
        <v>140</v>
      </c>
      <c r="C63" s="11">
        <v>6240</v>
      </c>
      <c r="D63" s="11">
        <f t="shared" si="4"/>
        <v>6240</v>
      </c>
      <c r="E63" s="12" t="s">
        <v>12</v>
      </c>
      <c r="F63" s="12" t="s">
        <v>141</v>
      </c>
      <c r="G63" s="11">
        <f t="shared" si="5"/>
        <v>6240</v>
      </c>
      <c r="H63" s="12" t="str">
        <f t="shared" si="1"/>
        <v>บจก.เอ็มไพร์ สเตชั่นเนอรี่</v>
      </c>
      <c r="I63" s="11">
        <f t="shared" si="6"/>
        <v>6240</v>
      </c>
      <c r="J63" s="9" t="s">
        <v>14</v>
      </c>
      <c r="K63" s="20" t="s">
        <v>142</v>
      </c>
    </row>
    <row r="64" spans="1:11" ht="40.5" x14ac:dyDescent="0.25">
      <c r="A64" s="9">
        <v>59</v>
      </c>
      <c r="B64" s="10" t="s">
        <v>143</v>
      </c>
      <c r="C64" s="11">
        <v>9000</v>
      </c>
      <c r="D64" s="11">
        <f t="shared" si="4"/>
        <v>9000</v>
      </c>
      <c r="E64" s="12" t="s">
        <v>12</v>
      </c>
      <c r="F64" s="12" t="s">
        <v>144</v>
      </c>
      <c r="G64" s="11">
        <f t="shared" si="5"/>
        <v>9000</v>
      </c>
      <c r="H64" s="12" t="str">
        <f t="shared" si="1"/>
        <v>หจก.พุฒิภัทร ทรานสปอร์ต</v>
      </c>
      <c r="I64" s="11">
        <f t="shared" si="6"/>
        <v>9000</v>
      </c>
      <c r="J64" s="9" t="s">
        <v>14</v>
      </c>
      <c r="K64" s="20" t="s">
        <v>145</v>
      </c>
    </row>
    <row r="65" spans="1:11" ht="40.5" x14ac:dyDescent="0.25">
      <c r="A65" s="19">
        <v>60</v>
      </c>
      <c r="B65" s="10" t="s">
        <v>146</v>
      </c>
      <c r="C65" s="11">
        <v>2600</v>
      </c>
      <c r="D65" s="11">
        <f t="shared" si="4"/>
        <v>2600</v>
      </c>
      <c r="E65" s="12" t="s">
        <v>12</v>
      </c>
      <c r="F65" s="12" t="s">
        <v>87</v>
      </c>
      <c r="G65" s="11">
        <f t="shared" si="5"/>
        <v>2600</v>
      </c>
      <c r="H65" s="12" t="str">
        <f t="shared" si="1"/>
        <v>อินโฟกัส ดีไซน์</v>
      </c>
      <c r="I65" s="11">
        <f t="shared" si="6"/>
        <v>2600</v>
      </c>
      <c r="J65" s="9" t="s">
        <v>14</v>
      </c>
      <c r="K65" s="20" t="s">
        <v>147</v>
      </c>
    </row>
    <row r="66" spans="1:11" ht="40.5" x14ac:dyDescent="0.25">
      <c r="A66" s="9">
        <v>61</v>
      </c>
      <c r="B66" s="10" t="s">
        <v>148</v>
      </c>
      <c r="C66" s="11">
        <v>21400</v>
      </c>
      <c r="D66" s="11">
        <f t="shared" si="4"/>
        <v>21400</v>
      </c>
      <c r="E66" s="12" t="s">
        <v>12</v>
      </c>
      <c r="F66" s="12" t="s">
        <v>149</v>
      </c>
      <c r="G66" s="11">
        <f t="shared" si="5"/>
        <v>21400</v>
      </c>
      <c r="H66" s="12" t="str">
        <f t="shared" si="1"/>
        <v>หจก.กุมานนท์รับทำความสะอาดสุราษฎร์ธานี</v>
      </c>
      <c r="I66" s="11">
        <f t="shared" si="6"/>
        <v>21400</v>
      </c>
      <c r="J66" s="9" t="s">
        <v>14</v>
      </c>
      <c r="K66" s="20" t="s">
        <v>150</v>
      </c>
    </row>
    <row r="67" spans="1:11" ht="40.5" x14ac:dyDescent="0.25">
      <c r="A67" s="19">
        <v>62</v>
      </c>
      <c r="B67" s="10" t="s">
        <v>151</v>
      </c>
      <c r="C67" s="11">
        <v>12500</v>
      </c>
      <c r="D67" s="11">
        <f t="shared" si="4"/>
        <v>12500</v>
      </c>
      <c r="E67" s="12" t="s">
        <v>12</v>
      </c>
      <c r="F67" s="12" t="s">
        <v>81</v>
      </c>
      <c r="G67" s="11">
        <f t="shared" si="5"/>
        <v>12500</v>
      </c>
      <c r="H67" s="12" t="str">
        <f t="shared" si="1"/>
        <v>ท๊อป เซอร์วิส โอ.เอ. 2002</v>
      </c>
      <c r="I67" s="11">
        <f t="shared" si="6"/>
        <v>12500</v>
      </c>
      <c r="J67" s="9" t="s">
        <v>14</v>
      </c>
      <c r="K67" s="20" t="s">
        <v>152</v>
      </c>
    </row>
    <row r="68" spans="1:11" ht="40.5" x14ac:dyDescent="0.25">
      <c r="A68" s="9">
        <v>63</v>
      </c>
      <c r="B68" s="10" t="s">
        <v>153</v>
      </c>
      <c r="C68" s="11">
        <v>4980</v>
      </c>
      <c r="D68" s="11">
        <f t="shared" si="4"/>
        <v>4980</v>
      </c>
      <c r="E68" s="12" t="s">
        <v>12</v>
      </c>
      <c r="F68" s="12" t="s">
        <v>111</v>
      </c>
      <c r="G68" s="11">
        <f t="shared" si="5"/>
        <v>4980</v>
      </c>
      <c r="H68" s="12" t="str">
        <f t="shared" si="1"/>
        <v>พงษ์เจริญเครื่องเย็น</v>
      </c>
      <c r="I68" s="11">
        <f t="shared" si="6"/>
        <v>4980</v>
      </c>
      <c r="J68" s="9" t="s">
        <v>14</v>
      </c>
      <c r="K68" s="20" t="s">
        <v>154</v>
      </c>
    </row>
    <row r="69" spans="1:11" ht="40.5" x14ac:dyDescent="0.25">
      <c r="A69" s="19">
        <v>64</v>
      </c>
      <c r="B69" s="10" t="s">
        <v>155</v>
      </c>
      <c r="C69" s="11">
        <v>3000</v>
      </c>
      <c r="D69" s="11">
        <f t="shared" si="4"/>
        <v>3000</v>
      </c>
      <c r="E69" s="12" t="s">
        <v>12</v>
      </c>
      <c r="F69" s="12" t="s">
        <v>87</v>
      </c>
      <c r="G69" s="11">
        <f t="shared" si="5"/>
        <v>3000</v>
      </c>
      <c r="H69" s="12" t="str">
        <f t="shared" si="1"/>
        <v>อินโฟกัส ดีไซน์</v>
      </c>
      <c r="I69" s="11">
        <f t="shared" si="6"/>
        <v>3000</v>
      </c>
      <c r="J69" s="9" t="s">
        <v>14</v>
      </c>
      <c r="K69" s="20" t="s">
        <v>156</v>
      </c>
    </row>
    <row r="70" spans="1:11" ht="40.5" x14ac:dyDescent="0.25">
      <c r="A70" s="9">
        <v>65</v>
      </c>
      <c r="B70" s="10" t="s">
        <v>157</v>
      </c>
      <c r="C70" s="11">
        <v>195</v>
      </c>
      <c r="D70" s="11">
        <f t="shared" si="4"/>
        <v>195</v>
      </c>
      <c r="E70" s="12" t="s">
        <v>12</v>
      </c>
      <c r="F70" s="12" t="s">
        <v>141</v>
      </c>
      <c r="G70" s="11">
        <f t="shared" si="5"/>
        <v>195</v>
      </c>
      <c r="H70" s="12" t="str">
        <f t="shared" si="1"/>
        <v>บจก.เอ็มไพร์ สเตชั่นเนอรี่</v>
      </c>
      <c r="I70" s="11">
        <f t="shared" si="6"/>
        <v>195</v>
      </c>
      <c r="J70" s="9" t="s">
        <v>14</v>
      </c>
      <c r="K70" s="20" t="s">
        <v>158</v>
      </c>
    </row>
    <row r="71" spans="1:11" ht="40.5" x14ac:dyDescent="0.25">
      <c r="A71" s="19">
        <v>66</v>
      </c>
      <c r="B71" s="10" t="s">
        <v>159</v>
      </c>
      <c r="C71" s="11">
        <v>14000</v>
      </c>
      <c r="D71" s="11">
        <f t="shared" si="4"/>
        <v>14000</v>
      </c>
      <c r="E71" s="12" t="s">
        <v>12</v>
      </c>
      <c r="F71" s="12" t="s">
        <v>87</v>
      </c>
      <c r="G71" s="11">
        <f t="shared" si="5"/>
        <v>14000</v>
      </c>
      <c r="H71" s="12" t="str">
        <f t="shared" ref="H71:H121" si="7">F71</f>
        <v>อินโฟกัส ดีไซน์</v>
      </c>
      <c r="I71" s="11">
        <f t="shared" si="6"/>
        <v>14000</v>
      </c>
      <c r="J71" s="9" t="s">
        <v>14</v>
      </c>
      <c r="K71" s="20" t="s">
        <v>160</v>
      </c>
    </row>
    <row r="72" spans="1:11" ht="40.5" x14ac:dyDescent="0.25">
      <c r="A72" s="9">
        <v>67</v>
      </c>
      <c r="B72" s="10" t="s">
        <v>161</v>
      </c>
      <c r="C72" s="11">
        <v>2570</v>
      </c>
      <c r="D72" s="11">
        <f t="shared" si="4"/>
        <v>2570</v>
      </c>
      <c r="E72" s="12" t="s">
        <v>12</v>
      </c>
      <c r="F72" s="12" t="s">
        <v>81</v>
      </c>
      <c r="G72" s="11">
        <f t="shared" si="5"/>
        <v>2570</v>
      </c>
      <c r="H72" s="12" t="str">
        <f t="shared" si="7"/>
        <v>ท๊อป เซอร์วิส โอ.เอ. 2002</v>
      </c>
      <c r="I72" s="11">
        <f t="shared" si="6"/>
        <v>2570</v>
      </c>
      <c r="J72" s="9" t="s">
        <v>14</v>
      </c>
      <c r="K72" s="20" t="s">
        <v>162</v>
      </c>
    </row>
    <row r="73" spans="1:11" ht="40.5" x14ac:dyDescent="0.25">
      <c r="A73" s="19">
        <v>68</v>
      </c>
      <c r="B73" s="10" t="s">
        <v>163</v>
      </c>
      <c r="C73" s="11">
        <v>12000</v>
      </c>
      <c r="D73" s="11">
        <f t="shared" si="4"/>
        <v>12000</v>
      </c>
      <c r="E73" s="12" t="s">
        <v>12</v>
      </c>
      <c r="F73" s="12" t="s">
        <v>81</v>
      </c>
      <c r="G73" s="11">
        <f t="shared" si="5"/>
        <v>12000</v>
      </c>
      <c r="H73" s="12" t="str">
        <f t="shared" si="7"/>
        <v>ท๊อป เซอร์วิส โอ.เอ. 2002</v>
      </c>
      <c r="I73" s="11">
        <f t="shared" si="6"/>
        <v>12000</v>
      </c>
      <c r="J73" s="9" t="s">
        <v>14</v>
      </c>
      <c r="K73" s="20" t="s">
        <v>164</v>
      </c>
    </row>
    <row r="74" spans="1:11" ht="40.5" x14ac:dyDescent="0.25">
      <c r="A74" s="9">
        <v>69</v>
      </c>
      <c r="B74" s="10" t="s">
        <v>165</v>
      </c>
      <c r="C74" s="11">
        <v>93660</v>
      </c>
      <c r="D74" s="11">
        <f t="shared" si="4"/>
        <v>93660</v>
      </c>
      <c r="E74" s="12" t="s">
        <v>12</v>
      </c>
      <c r="F74" s="12" t="s">
        <v>166</v>
      </c>
      <c r="G74" s="11">
        <f t="shared" si="5"/>
        <v>93660</v>
      </c>
      <c r="H74" s="12" t="str">
        <f t="shared" si="7"/>
        <v>บจก.สิริสินกรุ๊ป</v>
      </c>
      <c r="I74" s="11">
        <f t="shared" si="6"/>
        <v>93660</v>
      </c>
      <c r="J74" s="9" t="s">
        <v>14</v>
      </c>
      <c r="K74" s="20" t="s">
        <v>167</v>
      </c>
    </row>
    <row r="75" spans="1:11" ht="40.5" x14ac:dyDescent="0.25">
      <c r="A75" s="19">
        <v>70</v>
      </c>
      <c r="B75" s="10" t="s">
        <v>168</v>
      </c>
      <c r="C75" s="11">
        <v>15000</v>
      </c>
      <c r="D75" s="11">
        <f t="shared" si="4"/>
        <v>15000</v>
      </c>
      <c r="E75" s="12" t="s">
        <v>12</v>
      </c>
      <c r="F75" s="12" t="s">
        <v>169</v>
      </c>
      <c r="G75" s="11">
        <f t="shared" si="5"/>
        <v>15000</v>
      </c>
      <c r="H75" s="12" t="str">
        <f t="shared" si="7"/>
        <v>นายพันธรัตน์ แก้วเกลี้ยง</v>
      </c>
      <c r="I75" s="11">
        <f t="shared" si="6"/>
        <v>15000</v>
      </c>
      <c r="J75" s="9" t="s">
        <v>14</v>
      </c>
      <c r="K75" s="20" t="s">
        <v>170</v>
      </c>
    </row>
    <row r="76" spans="1:11" ht="40.5" x14ac:dyDescent="0.25">
      <c r="A76" s="9">
        <v>71</v>
      </c>
      <c r="B76" s="10" t="s">
        <v>171</v>
      </c>
      <c r="C76" s="11">
        <v>25700</v>
      </c>
      <c r="D76" s="11">
        <f t="shared" si="4"/>
        <v>25700</v>
      </c>
      <c r="E76" s="12" t="s">
        <v>12</v>
      </c>
      <c r="F76" s="12" t="s">
        <v>111</v>
      </c>
      <c r="G76" s="11">
        <f t="shared" si="5"/>
        <v>25700</v>
      </c>
      <c r="H76" s="12" t="str">
        <f t="shared" si="7"/>
        <v>พงษ์เจริญเครื่องเย็น</v>
      </c>
      <c r="I76" s="11">
        <f t="shared" si="6"/>
        <v>25700</v>
      </c>
      <c r="J76" s="9" t="s">
        <v>14</v>
      </c>
      <c r="K76" s="20" t="s">
        <v>172</v>
      </c>
    </row>
    <row r="77" spans="1:11" ht="40.5" x14ac:dyDescent="0.25">
      <c r="A77" s="19">
        <v>72</v>
      </c>
      <c r="B77" s="10" t="s">
        <v>173</v>
      </c>
      <c r="C77" s="11">
        <v>6000</v>
      </c>
      <c r="D77" s="11">
        <f t="shared" si="4"/>
        <v>6000</v>
      </c>
      <c r="E77" s="12" t="s">
        <v>12</v>
      </c>
      <c r="F77" s="12" t="s">
        <v>87</v>
      </c>
      <c r="G77" s="11">
        <f t="shared" si="5"/>
        <v>6000</v>
      </c>
      <c r="H77" s="12" t="str">
        <f t="shared" si="7"/>
        <v>อินโฟกัส ดีไซน์</v>
      </c>
      <c r="I77" s="11">
        <f t="shared" si="6"/>
        <v>6000</v>
      </c>
      <c r="J77" s="9" t="s">
        <v>14</v>
      </c>
      <c r="K77" s="20" t="s">
        <v>158</v>
      </c>
    </row>
    <row r="78" spans="1:11" ht="40.5" x14ac:dyDescent="0.25">
      <c r="A78" s="9">
        <v>73</v>
      </c>
      <c r="B78" s="10" t="s">
        <v>174</v>
      </c>
      <c r="C78" s="11">
        <v>8000</v>
      </c>
      <c r="D78" s="11">
        <f t="shared" si="4"/>
        <v>8000</v>
      </c>
      <c r="E78" s="12" t="s">
        <v>12</v>
      </c>
      <c r="F78" s="12" t="s">
        <v>175</v>
      </c>
      <c r="G78" s="11">
        <f t="shared" si="5"/>
        <v>8000</v>
      </c>
      <c r="H78" s="12" t="str">
        <f t="shared" si="7"/>
        <v>นายวิชัย จิรวัฒนกูลชัย</v>
      </c>
      <c r="I78" s="11">
        <f t="shared" si="6"/>
        <v>8000</v>
      </c>
      <c r="J78" s="9" t="s">
        <v>14</v>
      </c>
      <c r="K78" s="20" t="s">
        <v>176</v>
      </c>
    </row>
    <row r="79" spans="1:11" ht="40.5" x14ac:dyDescent="0.25">
      <c r="A79" s="19">
        <v>74</v>
      </c>
      <c r="B79" s="10" t="s">
        <v>177</v>
      </c>
      <c r="C79" s="11">
        <v>32000</v>
      </c>
      <c r="D79" s="11">
        <f t="shared" si="4"/>
        <v>32000</v>
      </c>
      <c r="E79" s="12" t="s">
        <v>12</v>
      </c>
      <c r="F79" s="12" t="s">
        <v>178</v>
      </c>
      <c r="G79" s="11">
        <f t="shared" si="5"/>
        <v>32000</v>
      </c>
      <c r="H79" s="12" t="str">
        <f t="shared" si="7"/>
        <v>ธีรยุทธ รุ่งเรือง</v>
      </c>
      <c r="I79" s="11">
        <f t="shared" si="6"/>
        <v>32000</v>
      </c>
      <c r="J79" s="9" t="s">
        <v>14</v>
      </c>
      <c r="K79" s="20" t="s">
        <v>176</v>
      </c>
    </row>
    <row r="80" spans="1:11" ht="40.5" x14ac:dyDescent="0.25">
      <c r="A80" s="9">
        <v>75</v>
      </c>
      <c r="B80" s="10" t="s">
        <v>179</v>
      </c>
      <c r="C80" s="11">
        <v>3000</v>
      </c>
      <c r="D80" s="11">
        <f t="shared" si="4"/>
        <v>3000</v>
      </c>
      <c r="E80" s="12" t="s">
        <v>12</v>
      </c>
      <c r="F80" s="12" t="s">
        <v>180</v>
      </c>
      <c r="G80" s="11">
        <f t="shared" si="5"/>
        <v>3000</v>
      </c>
      <c r="H80" s="12" t="str">
        <f t="shared" si="7"/>
        <v>นางสาววนิดา คงปราณ</v>
      </c>
      <c r="I80" s="11">
        <f t="shared" si="6"/>
        <v>3000</v>
      </c>
      <c r="J80" s="9" t="s">
        <v>14</v>
      </c>
      <c r="K80" s="20" t="s">
        <v>181</v>
      </c>
    </row>
    <row r="81" spans="1:11" ht="60.75" x14ac:dyDescent="0.25">
      <c r="A81" s="19">
        <v>76</v>
      </c>
      <c r="B81" s="10" t="s">
        <v>182</v>
      </c>
      <c r="C81" s="11">
        <v>5000</v>
      </c>
      <c r="D81" s="11">
        <f t="shared" si="4"/>
        <v>5000</v>
      </c>
      <c r="E81" s="12" t="s">
        <v>12</v>
      </c>
      <c r="F81" s="12" t="s">
        <v>183</v>
      </c>
      <c r="G81" s="11">
        <f t="shared" si="5"/>
        <v>5000</v>
      </c>
      <c r="H81" s="12" t="str">
        <f t="shared" si="7"/>
        <v>นางสาวเพ็ญประภา หาคม</v>
      </c>
      <c r="I81" s="11">
        <f t="shared" si="6"/>
        <v>5000</v>
      </c>
      <c r="J81" s="9" t="s">
        <v>14</v>
      </c>
      <c r="K81" s="20" t="s">
        <v>184</v>
      </c>
    </row>
    <row r="82" spans="1:11" ht="40.5" x14ac:dyDescent="0.25">
      <c r="A82" s="9">
        <v>77</v>
      </c>
      <c r="B82" s="10" t="s">
        <v>185</v>
      </c>
      <c r="C82" s="11">
        <v>7500</v>
      </c>
      <c r="D82" s="11">
        <f t="shared" si="4"/>
        <v>7500</v>
      </c>
      <c r="E82" s="12" t="s">
        <v>12</v>
      </c>
      <c r="F82" s="12" t="s">
        <v>186</v>
      </c>
      <c r="G82" s="11">
        <f t="shared" si="5"/>
        <v>7500</v>
      </c>
      <c r="H82" s="12" t="str">
        <f t="shared" si="7"/>
        <v>นางสาวกันยากาญจน์ พงษ์รอด</v>
      </c>
      <c r="I82" s="11">
        <f t="shared" si="6"/>
        <v>7500</v>
      </c>
      <c r="J82" s="9" t="s">
        <v>14</v>
      </c>
      <c r="K82" s="20" t="s">
        <v>187</v>
      </c>
    </row>
    <row r="83" spans="1:11" ht="40.5" x14ac:dyDescent="0.25">
      <c r="A83" s="19">
        <v>78</v>
      </c>
      <c r="B83" s="10" t="s">
        <v>188</v>
      </c>
      <c r="C83" s="11">
        <v>10000</v>
      </c>
      <c r="D83" s="11">
        <f t="shared" si="4"/>
        <v>10000</v>
      </c>
      <c r="E83" s="12" t="s">
        <v>12</v>
      </c>
      <c r="F83" s="12" t="s">
        <v>189</v>
      </c>
      <c r="G83" s="11">
        <f t="shared" si="5"/>
        <v>10000</v>
      </c>
      <c r="H83" s="12" t="str">
        <f t="shared" si="7"/>
        <v>นางสาวบุปผา พวงเดช</v>
      </c>
      <c r="I83" s="11">
        <f t="shared" si="6"/>
        <v>10000</v>
      </c>
      <c r="J83" s="9" t="s">
        <v>14</v>
      </c>
      <c r="K83" s="20" t="s">
        <v>190</v>
      </c>
    </row>
    <row r="84" spans="1:11" ht="40.5" x14ac:dyDescent="0.25">
      <c r="A84" s="9">
        <v>79</v>
      </c>
      <c r="B84" s="10" t="s">
        <v>191</v>
      </c>
      <c r="C84" s="11">
        <v>5000</v>
      </c>
      <c r="D84" s="11">
        <f t="shared" si="4"/>
        <v>5000</v>
      </c>
      <c r="E84" s="12" t="s">
        <v>12</v>
      </c>
      <c r="F84" s="12" t="s">
        <v>186</v>
      </c>
      <c r="G84" s="11">
        <f t="shared" si="5"/>
        <v>5000</v>
      </c>
      <c r="H84" s="12" t="str">
        <f t="shared" si="7"/>
        <v>นางสาวกันยากาญจน์ พงษ์รอด</v>
      </c>
      <c r="I84" s="11">
        <f t="shared" si="6"/>
        <v>5000</v>
      </c>
      <c r="J84" s="9" t="s">
        <v>14</v>
      </c>
      <c r="K84" s="20" t="s">
        <v>192</v>
      </c>
    </row>
    <row r="85" spans="1:11" ht="40.5" x14ac:dyDescent="0.25">
      <c r="A85" s="19">
        <v>80</v>
      </c>
      <c r="B85" s="10" t="s">
        <v>193</v>
      </c>
      <c r="C85" s="11">
        <v>4950</v>
      </c>
      <c r="D85" s="11">
        <f t="shared" si="4"/>
        <v>4950</v>
      </c>
      <c r="E85" s="12" t="s">
        <v>12</v>
      </c>
      <c r="F85" s="12" t="s">
        <v>194</v>
      </c>
      <c r="G85" s="11">
        <f t="shared" si="5"/>
        <v>4950</v>
      </c>
      <c r="H85" s="12" t="str">
        <f t="shared" si="7"/>
        <v>นางสาวฐานัชญา เชี่ยวสกุล</v>
      </c>
      <c r="I85" s="11">
        <f t="shared" si="6"/>
        <v>4950</v>
      </c>
      <c r="J85" s="9" t="s">
        <v>14</v>
      </c>
      <c r="K85" s="20" t="s">
        <v>195</v>
      </c>
    </row>
    <row r="86" spans="1:11" ht="40.5" x14ac:dyDescent="0.25">
      <c r="A86" s="9">
        <v>81</v>
      </c>
      <c r="B86" s="10" t="s">
        <v>196</v>
      </c>
      <c r="C86" s="11">
        <v>590</v>
      </c>
      <c r="D86" s="11">
        <f t="shared" si="4"/>
        <v>590</v>
      </c>
      <c r="E86" s="12" t="s">
        <v>12</v>
      </c>
      <c r="F86" s="12" t="s">
        <v>197</v>
      </c>
      <c r="G86" s="11">
        <f t="shared" si="5"/>
        <v>590</v>
      </c>
      <c r="H86" s="12" t="str">
        <f t="shared" si="7"/>
        <v>บจก.เอ็มไพร์สเตชั่นเนอรี่</v>
      </c>
      <c r="I86" s="11">
        <f t="shared" si="6"/>
        <v>590</v>
      </c>
      <c r="J86" s="9" t="s">
        <v>14</v>
      </c>
      <c r="K86" s="20" t="s">
        <v>198</v>
      </c>
    </row>
    <row r="87" spans="1:11" ht="40.5" x14ac:dyDescent="0.25">
      <c r="A87" s="19">
        <v>82</v>
      </c>
      <c r="B87" s="10" t="s">
        <v>199</v>
      </c>
      <c r="C87" s="11">
        <v>7500</v>
      </c>
      <c r="D87" s="11">
        <f t="shared" si="4"/>
        <v>7500</v>
      </c>
      <c r="E87" s="12" t="s">
        <v>12</v>
      </c>
      <c r="F87" s="12" t="s">
        <v>186</v>
      </c>
      <c r="G87" s="11">
        <f t="shared" si="5"/>
        <v>7500</v>
      </c>
      <c r="H87" s="12" t="str">
        <f t="shared" si="7"/>
        <v>นางสาวกันยากาญจน์ พงษ์รอด</v>
      </c>
      <c r="I87" s="11">
        <f t="shared" si="6"/>
        <v>7500</v>
      </c>
      <c r="J87" s="9" t="s">
        <v>14</v>
      </c>
      <c r="K87" s="20" t="s">
        <v>200</v>
      </c>
    </row>
    <row r="88" spans="1:11" ht="40.5" x14ac:dyDescent="0.25">
      <c r="A88" s="9">
        <v>83</v>
      </c>
      <c r="B88" s="10" t="s">
        <v>201</v>
      </c>
      <c r="C88" s="11">
        <v>10000</v>
      </c>
      <c r="D88" s="11">
        <f t="shared" si="4"/>
        <v>10000</v>
      </c>
      <c r="E88" s="12" t="s">
        <v>12</v>
      </c>
      <c r="F88" s="12" t="s">
        <v>202</v>
      </c>
      <c r="G88" s="11">
        <f t="shared" si="5"/>
        <v>10000</v>
      </c>
      <c r="H88" s="12" t="str">
        <f t="shared" si="7"/>
        <v>นางพิชามญชุ์ สุรียพรรณ</v>
      </c>
      <c r="I88" s="11">
        <f t="shared" si="6"/>
        <v>10000</v>
      </c>
      <c r="J88" s="9" t="s">
        <v>14</v>
      </c>
      <c r="K88" s="20" t="s">
        <v>203</v>
      </c>
    </row>
    <row r="89" spans="1:11" ht="40.5" x14ac:dyDescent="0.25">
      <c r="A89" s="19">
        <v>84</v>
      </c>
      <c r="B89" s="10" t="s">
        <v>204</v>
      </c>
      <c r="C89" s="11">
        <v>4000</v>
      </c>
      <c r="D89" s="11">
        <f t="shared" si="4"/>
        <v>4000</v>
      </c>
      <c r="E89" s="12" t="s">
        <v>12</v>
      </c>
      <c r="F89" s="12" t="s">
        <v>205</v>
      </c>
      <c r="G89" s="11">
        <f t="shared" si="5"/>
        <v>4000</v>
      </c>
      <c r="H89" s="12" t="str">
        <f t="shared" si="7"/>
        <v>นางสาวรัชนี โอมาก</v>
      </c>
      <c r="I89" s="11">
        <f t="shared" si="6"/>
        <v>4000</v>
      </c>
      <c r="J89" s="9" t="s">
        <v>14</v>
      </c>
      <c r="K89" s="20" t="s">
        <v>206</v>
      </c>
    </row>
    <row r="90" spans="1:11" ht="40.5" x14ac:dyDescent="0.25">
      <c r="A90" s="9">
        <v>85</v>
      </c>
      <c r="B90" s="10" t="s">
        <v>207</v>
      </c>
      <c r="C90" s="11">
        <v>4950</v>
      </c>
      <c r="D90" s="11">
        <f t="shared" si="4"/>
        <v>4950</v>
      </c>
      <c r="E90" s="12" t="s">
        <v>12</v>
      </c>
      <c r="F90" s="12" t="s">
        <v>208</v>
      </c>
      <c r="G90" s="11">
        <f t="shared" si="5"/>
        <v>4950</v>
      </c>
      <c r="H90" s="12" t="str">
        <f t="shared" si="7"/>
        <v>ร้านสวนดอกไม้</v>
      </c>
      <c r="I90" s="11">
        <f t="shared" si="6"/>
        <v>4950</v>
      </c>
      <c r="J90" s="9" t="s">
        <v>14</v>
      </c>
      <c r="K90" s="20" t="s">
        <v>209</v>
      </c>
    </row>
    <row r="91" spans="1:11" ht="60.75" x14ac:dyDescent="0.25">
      <c r="A91" s="19">
        <v>86</v>
      </c>
      <c r="B91" s="10" t="s">
        <v>210</v>
      </c>
      <c r="C91" s="11">
        <v>2620</v>
      </c>
      <c r="D91" s="11">
        <f t="shared" si="4"/>
        <v>2620</v>
      </c>
      <c r="E91" s="12" t="s">
        <v>12</v>
      </c>
      <c r="F91" s="12" t="s">
        <v>211</v>
      </c>
      <c r="G91" s="11">
        <f t="shared" si="5"/>
        <v>2620</v>
      </c>
      <c r="H91" s="12" t="str">
        <f t="shared" si="7"/>
        <v>ท๊อป เซอร์วิส โอ.เอ.2002</v>
      </c>
      <c r="I91" s="11">
        <f t="shared" si="6"/>
        <v>2620</v>
      </c>
      <c r="J91" s="9" t="s">
        <v>14</v>
      </c>
      <c r="K91" s="20" t="s">
        <v>212</v>
      </c>
    </row>
    <row r="92" spans="1:11" ht="40.5" x14ac:dyDescent="0.25">
      <c r="A92" s="9">
        <v>87</v>
      </c>
      <c r="B92" s="10" t="s">
        <v>213</v>
      </c>
      <c r="C92" s="11">
        <v>18400</v>
      </c>
      <c r="D92" s="11">
        <f t="shared" si="4"/>
        <v>18400</v>
      </c>
      <c r="E92" s="12" t="s">
        <v>12</v>
      </c>
      <c r="F92" s="12" t="s">
        <v>211</v>
      </c>
      <c r="G92" s="11">
        <f t="shared" si="5"/>
        <v>18400</v>
      </c>
      <c r="H92" s="12" t="str">
        <f t="shared" si="7"/>
        <v>ท๊อป เซอร์วิส โอ.เอ.2002</v>
      </c>
      <c r="I92" s="11">
        <f t="shared" si="6"/>
        <v>18400</v>
      </c>
      <c r="J92" s="9" t="s">
        <v>14</v>
      </c>
      <c r="K92" s="20" t="s">
        <v>214</v>
      </c>
    </row>
    <row r="93" spans="1:11" ht="40.5" x14ac:dyDescent="0.25">
      <c r="A93" s="19">
        <v>88</v>
      </c>
      <c r="B93" s="10" t="s">
        <v>215</v>
      </c>
      <c r="C93" s="11">
        <v>5050</v>
      </c>
      <c r="D93" s="11">
        <f t="shared" ref="D93:D120" si="8">C93</f>
        <v>5050</v>
      </c>
      <c r="E93" s="12" t="s">
        <v>12</v>
      </c>
      <c r="F93" s="12" t="s">
        <v>216</v>
      </c>
      <c r="G93" s="11">
        <f t="shared" ref="G93:G121" si="9">C93</f>
        <v>5050</v>
      </c>
      <c r="H93" s="12" t="str">
        <f t="shared" si="7"/>
        <v>บจก.วี.ไอ.พี.เค.มาร์เก็ตติ้ง</v>
      </c>
      <c r="I93" s="11">
        <f t="shared" ref="I93:I121" si="10">C93</f>
        <v>5050</v>
      </c>
      <c r="J93" s="9" t="s">
        <v>14</v>
      </c>
      <c r="K93" s="20" t="s">
        <v>217</v>
      </c>
    </row>
    <row r="94" spans="1:11" ht="40.5" x14ac:dyDescent="0.25">
      <c r="A94" s="9">
        <v>89</v>
      </c>
      <c r="B94" s="10" t="s">
        <v>218</v>
      </c>
      <c r="C94" s="11">
        <v>58850</v>
      </c>
      <c r="D94" s="11">
        <f t="shared" si="8"/>
        <v>58850</v>
      </c>
      <c r="E94" s="12" t="s">
        <v>12</v>
      </c>
      <c r="F94" s="12" t="s">
        <v>219</v>
      </c>
      <c r="G94" s="11">
        <f t="shared" si="9"/>
        <v>58850</v>
      </c>
      <c r="H94" s="12" t="str">
        <f t="shared" si="7"/>
        <v>บจก.ไพโอเนียร์ ลิฟท์ แอนด์ เครน</v>
      </c>
      <c r="I94" s="11">
        <f t="shared" si="10"/>
        <v>58850</v>
      </c>
      <c r="J94" s="9" t="s">
        <v>14</v>
      </c>
      <c r="K94" s="20" t="s">
        <v>220</v>
      </c>
    </row>
    <row r="95" spans="1:11" ht="40.5" x14ac:dyDescent="0.25">
      <c r="A95" s="19">
        <v>90</v>
      </c>
      <c r="B95" s="10" t="s">
        <v>221</v>
      </c>
      <c r="C95" s="11">
        <v>23800</v>
      </c>
      <c r="D95" s="11">
        <f t="shared" si="8"/>
        <v>23800</v>
      </c>
      <c r="E95" s="12" t="s">
        <v>12</v>
      </c>
      <c r="F95" s="12" t="s">
        <v>111</v>
      </c>
      <c r="G95" s="11">
        <f t="shared" si="9"/>
        <v>23800</v>
      </c>
      <c r="H95" s="12" t="str">
        <f t="shared" si="7"/>
        <v>พงษ์เจริญเครื่องเย็น</v>
      </c>
      <c r="I95" s="11">
        <f t="shared" si="10"/>
        <v>23800</v>
      </c>
      <c r="J95" s="9" t="s">
        <v>14</v>
      </c>
      <c r="K95" s="20" t="s">
        <v>222</v>
      </c>
    </row>
    <row r="96" spans="1:11" ht="40.5" x14ac:dyDescent="0.25">
      <c r="A96" s="9">
        <v>91</v>
      </c>
      <c r="B96" s="10" t="s">
        <v>223</v>
      </c>
      <c r="C96" s="11">
        <v>112300</v>
      </c>
      <c r="D96" s="11">
        <f t="shared" si="8"/>
        <v>112300</v>
      </c>
      <c r="E96" s="12" t="s">
        <v>12</v>
      </c>
      <c r="F96" s="12" t="s">
        <v>224</v>
      </c>
      <c r="G96" s="11">
        <f t="shared" si="9"/>
        <v>112300</v>
      </c>
      <c r="H96" s="12" t="str">
        <f t="shared" si="7"/>
        <v>ม่านสยาม</v>
      </c>
      <c r="I96" s="11">
        <f t="shared" si="10"/>
        <v>112300</v>
      </c>
      <c r="J96" s="9" t="s">
        <v>14</v>
      </c>
      <c r="K96" s="20" t="s">
        <v>225</v>
      </c>
    </row>
    <row r="97" spans="1:16" ht="40.5" x14ac:dyDescent="0.25">
      <c r="A97" s="19">
        <v>92</v>
      </c>
      <c r="B97" s="10" t="s">
        <v>226</v>
      </c>
      <c r="C97" s="11">
        <v>84000</v>
      </c>
      <c r="D97" s="11">
        <f t="shared" si="8"/>
        <v>84000</v>
      </c>
      <c r="E97" s="12" t="s">
        <v>12</v>
      </c>
      <c r="F97" s="12" t="s">
        <v>227</v>
      </c>
      <c r="G97" s="11">
        <f t="shared" si="9"/>
        <v>84000</v>
      </c>
      <c r="H97" s="12" t="str">
        <f t="shared" si="7"/>
        <v>บจก.บอสคอมพิวเทค แอนด์ เซอร์วิส</v>
      </c>
      <c r="I97" s="11">
        <f t="shared" si="10"/>
        <v>84000</v>
      </c>
      <c r="J97" s="9" t="s">
        <v>14</v>
      </c>
      <c r="K97" s="20" t="s">
        <v>228</v>
      </c>
    </row>
    <row r="98" spans="1:16" ht="40.5" x14ac:dyDescent="0.25">
      <c r="A98" s="9">
        <v>93</v>
      </c>
      <c r="B98" s="10" t="s">
        <v>229</v>
      </c>
      <c r="C98" s="11">
        <v>320000</v>
      </c>
      <c r="D98" s="11">
        <f t="shared" si="8"/>
        <v>320000</v>
      </c>
      <c r="E98" s="12" t="s">
        <v>12</v>
      </c>
      <c r="F98" s="12" t="s">
        <v>230</v>
      </c>
      <c r="G98" s="11">
        <f t="shared" si="9"/>
        <v>320000</v>
      </c>
      <c r="H98" s="12" t="str">
        <f t="shared" si="7"/>
        <v>บจก.สุราษฎร์พอยเตอร์</v>
      </c>
      <c r="I98" s="11">
        <f t="shared" si="10"/>
        <v>320000</v>
      </c>
      <c r="J98" s="9" t="s">
        <v>14</v>
      </c>
      <c r="K98" s="20" t="s">
        <v>231</v>
      </c>
    </row>
    <row r="99" spans="1:16" ht="40.5" x14ac:dyDescent="0.25">
      <c r="A99" s="19">
        <v>94</v>
      </c>
      <c r="B99" s="10" t="s">
        <v>232</v>
      </c>
      <c r="C99" s="11">
        <v>358881</v>
      </c>
      <c r="D99" s="11">
        <f t="shared" si="8"/>
        <v>358881</v>
      </c>
      <c r="E99" s="12" t="s">
        <v>12</v>
      </c>
      <c r="F99" s="12" t="s">
        <v>138</v>
      </c>
      <c r="G99" s="11">
        <f t="shared" si="9"/>
        <v>358881</v>
      </c>
      <c r="H99" s="12" t="str">
        <f t="shared" si="7"/>
        <v>บจก.วี.ไอ.พี.เค. มาร์เก็ตติ้ง</v>
      </c>
      <c r="I99" s="11">
        <f t="shared" si="10"/>
        <v>358881</v>
      </c>
      <c r="J99" s="9" t="s">
        <v>14</v>
      </c>
      <c r="K99" s="20" t="s">
        <v>233</v>
      </c>
    </row>
    <row r="100" spans="1:16" ht="40.5" x14ac:dyDescent="0.25">
      <c r="A100" s="9">
        <v>95</v>
      </c>
      <c r="B100" s="10" t="s">
        <v>234</v>
      </c>
      <c r="C100" s="11">
        <v>37450</v>
      </c>
      <c r="D100" s="11">
        <f t="shared" si="8"/>
        <v>37450</v>
      </c>
      <c r="E100" s="12" t="s">
        <v>12</v>
      </c>
      <c r="F100" s="12" t="s">
        <v>235</v>
      </c>
      <c r="G100" s="11">
        <f t="shared" si="9"/>
        <v>37450</v>
      </c>
      <c r="H100" s="12" t="str">
        <f t="shared" si="7"/>
        <v>บจก.เอสเอสซีโปร เทคโนโลยี</v>
      </c>
      <c r="I100" s="11">
        <f t="shared" si="10"/>
        <v>37450</v>
      </c>
      <c r="J100" s="9" t="s">
        <v>14</v>
      </c>
      <c r="K100" s="20" t="s">
        <v>236</v>
      </c>
    </row>
    <row r="101" spans="1:16" ht="40.5" x14ac:dyDescent="0.25">
      <c r="A101" s="19">
        <v>96</v>
      </c>
      <c r="B101" s="10" t="s">
        <v>237</v>
      </c>
      <c r="C101" s="11">
        <v>136720</v>
      </c>
      <c r="D101" s="11">
        <f t="shared" si="8"/>
        <v>136720</v>
      </c>
      <c r="E101" s="12" t="s">
        <v>12</v>
      </c>
      <c r="F101" s="12" t="s">
        <v>238</v>
      </c>
      <c r="G101" s="11">
        <f t="shared" si="9"/>
        <v>136720</v>
      </c>
      <c r="H101" s="12" t="str">
        <f t="shared" si="7"/>
        <v>ช่างเล็กค้าวัสดุ</v>
      </c>
      <c r="I101" s="11">
        <f t="shared" si="10"/>
        <v>136720</v>
      </c>
      <c r="J101" s="9" t="s">
        <v>14</v>
      </c>
      <c r="K101" s="20" t="s">
        <v>239</v>
      </c>
    </row>
    <row r="102" spans="1:16" ht="40.5" x14ac:dyDescent="0.25">
      <c r="A102" s="9">
        <v>97</v>
      </c>
      <c r="B102" s="10" t="s">
        <v>240</v>
      </c>
      <c r="C102" s="11">
        <v>322860</v>
      </c>
      <c r="D102" s="11">
        <f t="shared" si="8"/>
        <v>322860</v>
      </c>
      <c r="E102" s="12" t="s">
        <v>12</v>
      </c>
      <c r="F102" s="12" t="s">
        <v>238</v>
      </c>
      <c r="G102" s="11">
        <f t="shared" si="9"/>
        <v>322860</v>
      </c>
      <c r="H102" s="12" t="str">
        <f t="shared" si="7"/>
        <v>ช่างเล็กค้าวัสดุ</v>
      </c>
      <c r="I102" s="11">
        <f t="shared" si="10"/>
        <v>322860</v>
      </c>
      <c r="J102" s="9" t="s">
        <v>14</v>
      </c>
      <c r="K102" s="20" t="s">
        <v>241</v>
      </c>
    </row>
    <row r="103" spans="1:16" ht="40.5" x14ac:dyDescent="0.25">
      <c r="A103" s="19">
        <v>98</v>
      </c>
      <c r="B103" s="10" t="s">
        <v>242</v>
      </c>
      <c r="C103" s="11">
        <v>380000</v>
      </c>
      <c r="D103" s="11">
        <f t="shared" si="8"/>
        <v>380000</v>
      </c>
      <c r="E103" s="12" t="s">
        <v>12</v>
      </c>
      <c r="F103" s="12" t="s">
        <v>230</v>
      </c>
      <c r="G103" s="11">
        <f t="shared" si="9"/>
        <v>380000</v>
      </c>
      <c r="H103" s="12" t="str">
        <f t="shared" si="7"/>
        <v>บจก.สุราษฎร์พอยเตอร์</v>
      </c>
      <c r="I103" s="11">
        <f t="shared" si="10"/>
        <v>380000</v>
      </c>
      <c r="J103" s="9" t="s">
        <v>14</v>
      </c>
      <c r="K103" s="20" t="s">
        <v>243</v>
      </c>
    </row>
    <row r="104" spans="1:16" ht="40.5" x14ac:dyDescent="0.25">
      <c r="A104" s="9">
        <v>99</v>
      </c>
      <c r="B104" s="10" t="s">
        <v>244</v>
      </c>
      <c r="C104" s="11">
        <v>347500</v>
      </c>
      <c r="D104" s="11">
        <f t="shared" si="8"/>
        <v>347500</v>
      </c>
      <c r="E104" s="12" t="s">
        <v>12</v>
      </c>
      <c r="F104" s="12" t="s">
        <v>245</v>
      </c>
      <c r="G104" s="11">
        <f t="shared" si="9"/>
        <v>347500</v>
      </c>
      <c r="H104" s="12" t="str">
        <f t="shared" si="7"/>
        <v>บจก.เอ็นเอที เมดิคอล แอนด์ เซอร์วิส</v>
      </c>
      <c r="I104" s="11">
        <f t="shared" si="10"/>
        <v>347500</v>
      </c>
      <c r="J104" s="9" t="s">
        <v>14</v>
      </c>
      <c r="K104" s="20" t="s">
        <v>246</v>
      </c>
    </row>
    <row r="105" spans="1:16" ht="40.5" x14ac:dyDescent="0.25">
      <c r="A105" s="19">
        <v>100</v>
      </c>
      <c r="B105" s="10" t="s">
        <v>247</v>
      </c>
      <c r="C105" s="11">
        <v>22000</v>
      </c>
      <c r="D105" s="11">
        <f t="shared" si="8"/>
        <v>22000</v>
      </c>
      <c r="E105" s="12" t="s">
        <v>12</v>
      </c>
      <c r="F105" s="12" t="s">
        <v>144</v>
      </c>
      <c r="G105" s="11">
        <f t="shared" si="9"/>
        <v>22000</v>
      </c>
      <c r="H105" s="12" t="str">
        <f t="shared" si="7"/>
        <v>หจก.พุฒิภัทร ทรานสปอร์ต</v>
      </c>
      <c r="I105" s="11">
        <f t="shared" si="10"/>
        <v>22000</v>
      </c>
      <c r="J105" s="9" t="s">
        <v>14</v>
      </c>
      <c r="K105" s="20" t="s">
        <v>248</v>
      </c>
    </row>
    <row r="106" spans="1:16" s="21" customFormat="1" ht="40.5" x14ac:dyDescent="0.25">
      <c r="A106" s="9">
        <v>101</v>
      </c>
      <c r="B106" s="10" t="s">
        <v>249</v>
      </c>
      <c r="C106" s="11">
        <v>35000</v>
      </c>
      <c r="D106" s="11">
        <f t="shared" si="8"/>
        <v>35000</v>
      </c>
      <c r="E106" s="12" t="s">
        <v>12</v>
      </c>
      <c r="F106" s="12" t="s">
        <v>250</v>
      </c>
      <c r="G106" s="11">
        <f t="shared" si="9"/>
        <v>35000</v>
      </c>
      <c r="H106" s="12" t="str">
        <f t="shared" si="7"/>
        <v>ทริปเปิลทรี บอรดแบนด์</v>
      </c>
      <c r="I106" s="11">
        <f t="shared" si="10"/>
        <v>35000</v>
      </c>
      <c r="J106" s="9" t="s">
        <v>14</v>
      </c>
      <c r="K106" s="20" t="s">
        <v>251</v>
      </c>
      <c r="L106" s="2"/>
      <c r="M106" s="2"/>
      <c r="N106" s="2"/>
      <c r="O106" s="2"/>
      <c r="P106" s="2"/>
    </row>
    <row r="107" spans="1:16" ht="40.5" x14ac:dyDescent="0.25">
      <c r="A107" s="19">
        <v>102</v>
      </c>
      <c r="B107" s="10" t="s">
        <v>252</v>
      </c>
      <c r="C107" s="11">
        <v>286723.62</v>
      </c>
      <c r="D107" s="11">
        <f t="shared" si="8"/>
        <v>286723.62</v>
      </c>
      <c r="E107" s="12" t="s">
        <v>12</v>
      </c>
      <c r="F107" s="12" t="s">
        <v>253</v>
      </c>
      <c r="G107" s="11">
        <f t="shared" si="9"/>
        <v>286723.62</v>
      </c>
      <c r="H107" s="12" t="str">
        <f t="shared" si="7"/>
        <v>บจก.โคเน่ (มหาชน)</v>
      </c>
      <c r="I107" s="11">
        <f t="shared" si="10"/>
        <v>286723.62</v>
      </c>
      <c r="J107" s="9" t="s">
        <v>14</v>
      </c>
      <c r="K107" s="20" t="s">
        <v>254</v>
      </c>
    </row>
    <row r="108" spans="1:16" ht="40.5" x14ac:dyDescent="0.25">
      <c r="A108" s="9">
        <v>103</v>
      </c>
      <c r="B108" s="10" t="s">
        <v>255</v>
      </c>
      <c r="C108" s="11">
        <v>49220</v>
      </c>
      <c r="D108" s="11">
        <f t="shared" si="8"/>
        <v>49220</v>
      </c>
      <c r="E108" s="12" t="s">
        <v>12</v>
      </c>
      <c r="F108" s="12" t="s">
        <v>253</v>
      </c>
      <c r="G108" s="11">
        <f t="shared" si="9"/>
        <v>49220</v>
      </c>
      <c r="H108" s="12" t="str">
        <f t="shared" si="7"/>
        <v>บจก.โคเน่ (มหาชน)</v>
      </c>
      <c r="I108" s="11">
        <f t="shared" si="10"/>
        <v>49220</v>
      </c>
      <c r="J108" s="9" t="s">
        <v>14</v>
      </c>
      <c r="K108" s="20" t="s">
        <v>256</v>
      </c>
    </row>
    <row r="109" spans="1:16" s="21" customFormat="1" ht="40.5" x14ac:dyDescent="0.25">
      <c r="A109" s="19">
        <v>104</v>
      </c>
      <c r="B109" s="10" t="s">
        <v>257</v>
      </c>
      <c r="C109" s="11">
        <v>8800</v>
      </c>
      <c r="D109" s="11">
        <f t="shared" si="8"/>
        <v>8800</v>
      </c>
      <c r="E109" s="12" t="s">
        <v>12</v>
      </c>
      <c r="F109" s="12" t="s">
        <v>72</v>
      </c>
      <c r="G109" s="11">
        <f t="shared" si="9"/>
        <v>8800</v>
      </c>
      <c r="H109" s="12" t="str">
        <f t="shared" si="7"/>
        <v>ท๊อป เซอร์วิส โอ.เอ.</v>
      </c>
      <c r="I109" s="11">
        <f t="shared" si="10"/>
        <v>8800</v>
      </c>
      <c r="J109" s="9" t="s">
        <v>14</v>
      </c>
      <c r="K109" s="20" t="s">
        <v>258</v>
      </c>
      <c r="L109" s="2"/>
      <c r="M109" s="2"/>
      <c r="N109" s="2"/>
      <c r="O109" s="2"/>
      <c r="P109" s="2"/>
    </row>
    <row r="110" spans="1:16" ht="40.5" x14ac:dyDescent="0.25">
      <c r="A110" s="9">
        <v>105</v>
      </c>
      <c r="B110" s="10" t="s">
        <v>259</v>
      </c>
      <c r="C110" s="11">
        <v>3000</v>
      </c>
      <c r="D110" s="11">
        <f t="shared" si="8"/>
        <v>3000</v>
      </c>
      <c r="E110" s="12" t="s">
        <v>12</v>
      </c>
      <c r="F110" s="12" t="s">
        <v>260</v>
      </c>
      <c r="G110" s="11">
        <f t="shared" si="9"/>
        <v>3000</v>
      </c>
      <c r="H110" s="12" t="str">
        <f t="shared" si="7"/>
        <v>นายยุทธกร อินทองปาน</v>
      </c>
      <c r="I110" s="11">
        <f t="shared" si="10"/>
        <v>3000</v>
      </c>
      <c r="J110" s="9" t="s">
        <v>14</v>
      </c>
      <c r="K110" s="20" t="s">
        <v>261</v>
      </c>
    </row>
    <row r="111" spans="1:16" ht="40.5" x14ac:dyDescent="0.25">
      <c r="A111" s="19">
        <v>106</v>
      </c>
      <c r="B111" s="10" t="s">
        <v>262</v>
      </c>
      <c r="C111" s="11">
        <v>25000</v>
      </c>
      <c r="D111" s="11">
        <f t="shared" si="8"/>
        <v>25000</v>
      </c>
      <c r="E111" s="12" t="s">
        <v>12</v>
      </c>
      <c r="F111" s="12" t="s">
        <v>211</v>
      </c>
      <c r="G111" s="11">
        <f t="shared" si="9"/>
        <v>25000</v>
      </c>
      <c r="H111" s="12" t="str">
        <f t="shared" si="7"/>
        <v>ท๊อป เซอร์วิส โอ.เอ.2002</v>
      </c>
      <c r="I111" s="11">
        <f t="shared" si="10"/>
        <v>25000</v>
      </c>
      <c r="J111" s="9" t="s">
        <v>14</v>
      </c>
      <c r="K111" s="20" t="s">
        <v>263</v>
      </c>
    </row>
    <row r="112" spans="1:16" ht="40.5" x14ac:dyDescent="0.25">
      <c r="A112" s="9">
        <v>107</v>
      </c>
      <c r="B112" s="10" t="s">
        <v>264</v>
      </c>
      <c r="C112" s="11">
        <v>2000</v>
      </c>
      <c r="D112" s="11">
        <f t="shared" si="8"/>
        <v>2000</v>
      </c>
      <c r="E112" s="12" t="s">
        <v>12</v>
      </c>
      <c r="F112" s="12" t="s">
        <v>81</v>
      </c>
      <c r="G112" s="11">
        <f t="shared" si="9"/>
        <v>2000</v>
      </c>
      <c r="H112" s="12" t="str">
        <f t="shared" si="7"/>
        <v>ท๊อป เซอร์วิส โอ.เอ. 2002</v>
      </c>
      <c r="I112" s="11">
        <f t="shared" si="10"/>
        <v>2000</v>
      </c>
      <c r="J112" s="9" t="s">
        <v>14</v>
      </c>
      <c r="K112" s="20" t="s">
        <v>265</v>
      </c>
    </row>
    <row r="113" spans="1:16" ht="40.5" x14ac:dyDescent="0.25">
      <c r="A113" s="19">
        <v>108</v>
      </c>
      <c r="B113" s="10" t="s">
        <v>266</v>
      </c>
      <c r="C113" s="11">
        <v>21000</v>
      </c>
      <c r="D113" s="11">
        <f t="shared" si="8"/>
        <v>21000</v>
      </c>
      <c r="E113" s="12" t="s">
        <v>12</v>
      </c>
      <c r="F113" s="12" t="s">
        <v>81</v>
      </c>
      <c r="G113" s="11">
        <f t="shared" si="9"/>
        <v>21000</v>
      </c>
      <c r="H113" s="12" t="str">
        <f t="shared" si="7"/>
        <v>ท๊อป เซอร์วิส โอ.เอ. 2002</v>
      </c>
      <c r="I113" s="11">
        <f t="shared" si="10"/>
        <v>21000</v>
      </c>
      <c r="J113" s="9" t="s">
        <v>14</v>
      </c>
      <c r="K113" s="20" t="s">
        <v>267</v>
      </c>
    </row>
    <row r="114" spans="1:16" ht="40.5" x14ac:dyDescent="0.25">
      <c r="A114" s="9">
        <v>109</v>
      </c>
      <c r="B114" s="10" t="s">
        <v>268</v>
      </c>
      <c r="C114" s="11">
        <v>1400</v>
      </c>
      <c r="D114" s="11">
        <f t="shared" si="8"/>
        <v>1400</v>
      </c>
      <c r="E114" s="12" t="s">
        <v>12</v>
      </c>
      <c r="F114" s="12" t="s">
        <v>81</v>
      </c>
      <c r="G114" s="11">
        <f t="shared" si="9"/>
        <v>1400</v>
      </c>
      <c r="H114" s="12" t="str">
        <f t="shared" si="7"/>
        <v>ท๊อป เซอร์วิส โอ.เอ. 2002</v>
      </c>
      <c r="I114" s="11">
        <f t="shared" si="10"/>
        <v>1400</v>
      </c>
      <c r="J114" s="9" t="s">
        <v>14</v>
      </c>
      <c r="K114" s="20" t="s">
        <v>269</v>
      </c>
    </row>
    <row r="115" spans="1:16" ht="40.5" x14ac:dyDescent="0.25">
      <c r="A115" s="19">
        <v>110</v>
      </c>
      <c r="B115" s="10" t="s">
        <v>270</v>
      </c>
      <c r="C115" s="11">
        <v>4000</v>
      </c>
      <c r="D115" s="11">
        <f t="shared" si="8"/>
        <v>4000</v>
      </c>
      <c r="E115" s="12" t="s">
        <v>12</v>
      </c>
      <c r="F115" s="12" t="s">
        <v>87</v>
      </c>
      <c r="G115" s="11">
        <f t="shared" si="9"/>
        <v>4000</v>
      </c>
      <c r="H115" s="12" t="str">
        <f t="shared" si="7"/>
        <v>อินโฟกัส ดีไซน์</v>
      </c>
      <c r="I115" s="11">
        <f t="shared" si="10"/>
        <v>4000</v>
      </c>
      <c r="J115" s="9" t="s">
        <v>14</v>
      </c>
      <c r="K115" s="20" t="s">
        <v>271</v>
      </c>
    </row>
    <row r="116" spans="1:16" s="21" customFormat="1" ht="40.5" x14ac:dyDescent="0.25">
      <c r="A116" s="9">
        <v>111</v>
      </c>
      <c r="B116" s="10" t="s">
        <v>272</v>
      </c>
      <c r="C116" s="11">
        <v>295</v>
      </c>
      <c r="D116" s="11">
        <f t="shared" si="8"/>
        <v>295</v>
      </c>
      <c r="E116" s="12" t="s">
        <v>12</v>
      </c>
      <c r="F116" s="12" t="s">
        <v>273</v>
      </c>
      <c r="G116" s="11">
        <f t="shared" si="9"/>
        <v>295</v>
      </c>
      <c r="H116" s="12" t="str">
        <f t="shared" si="7"/>
        <v>สาทรบุ๊ค เซ็นเตอร์ 2529</v>
      </c>
      <c r="I116" s="11">
        <f t="shared" si="10"/>
        <v>295</v>
      </c>
      <c r="J116" s="9" t="s">
        <v>14</v>
      </c>
      <c r="K116" s="20" t="s">
        <v>274</v>
      </c>
      <c r="L116" s="2"/>
      <c r="M116" s="2"/>
      <c r="N116" s="2"/>
      <c r="O116" s="2"/>
      <c r="P116" s="2"/>
    </row>
    <row r="117" spans="1:16" ht="40.5" x14ac:dyDescent="0.25">
      <c r="A117" s="19">
        <v>112</v>
      </c>
      <c r="B117" s="10" t="s">
        <v>275</v>
      </c>
      <c r="C117" s="11">
        <v>1000</v>
      </c>
      <c r="D117" s="11">
        <f t="shared" si="8"/>
        <v>1000</v>
      </c>
      <c r="E117" s="12" t="s">
        <v>12</v>
      </c>
      <c r="F117" s="12" t="s">
        <v>208</v>
      </c>
      <c r="G117" s="11">
        <f t="shared" si="9"/>
        <v>1000</v>
      </c>
      <c r="H117" s="12" t="str">
        <f t="shared" si="7"/>
        <v>ร้านสวนดอกไม้</v>
      </c>
      <c r="I117" s="11">
        <f t="shared" si="10"/>
        <v>1000</v>
      </c>
      <c r="J117" s="9" t="s">
        <v>14</v>
      </c>
      <c r="K117" s="20" t="s">
        <v>276</v>
      </c>
    </row>
    <row r="118" spans="1:16" ht="40.5" x14ac:dyDescent="0.25">
      <c r="A118" s="9">
        <v>113</v>
      </c>
      <c r="B118" s="10" t="s">
        <v>277</v>
      </c>
      <c r="C118" s="11">
        <v>4800</v>
      </c>
      <c r="D118" s="11">
        <f t="shared" si="8"/>
        <v>4800</v>
      </c>
      <c r="E118" s="12" t="s">
        <v>12</v>
      </c>
      <c r="F118" s="12" t="s">
        <v>208</v>
      </c>
      <c r="G118" s="11">
        <f t="shared" si="9"/>
        <v>4800</v>
      </c>
      <c r="H118" s="12" t="str">
        <f t="shared" si="7"/>
        <v>ร้านสวนดอกไม้</v>
      </c>
      <c r="I118" s="11">
        <f t="shared" si="10"/>
        <v>4800</v>
      </c>
      <c r="J118" s="9" t="s">
        <v>14</v>
      </c>
      <c r="K118" s="20" t="s">
        <v>278</v>
      </c>
    </row>
    <row r="119" spans="1:16" ht="40.5" x14ac:dyDescent="0.25">
      <c r="A119" s="19">
        <v>114</v>
      </c>
      <c r="B119" s="10" t="s">
        <v>279</v>
      </c>
      <c r="C119" s="11">
        <v>3000</v>
      </c>
      <c r="D119" s="11">
        <f t="shared" si="8"/>
        <v>3000</v>
      </c>
      <c r="E119" s="12" t="s">
        <v>12</v>
      </c>
      <c r="F119" s="12" t="s">
        <v>211</v>
      </c>
      <c r="G119" s="11">
        <f t="shared" si="9"/>
        <v>3000</v>
      </c>
      <c r="H119" s="12" t="str">
        <f t="shared" si="7"/>
        <v>ท๊อป เซอร์วิส โอ.เอ.2002</v>
      </c>
      <c r="I119" s="11">
        <f t="shared" si="10"/>
        <v>3000</v>
      </c>
      <c r="J119" s="9" t="s">
        <v>14</v>
      </c>
      <c r="K119" s="20" t="s">
        <v>280</v>
      </c>
    </row>
    <row r="120" spans="1:16" ht="60.75" x14ac:dyDescent="0.25">
      <c r="A120" s="9">
        <v>115</v>
      </c>
      <c r="B120" s="10" t="s">
        <v>281</v>
      </c>
      <c r="C120" s="11">
        <v>367500</v>
      </c>
      <c r="D120" s="11">
        <f t="shared" si="8"/>
        <v>367500</v>
      </c>
      <c r="E120" s="12" t="s">
        <v>12</v>
      </c>
      <c r="F120" s="12" t="s">
        <v>282</v>
      </c>
      <c r="G120" s="11">
        <f t="shared" si="9"/>
        <v>367500</v>
      </c>
      <c r="H120" s="12" t="str">
        <f t="shared" si="7"/>
        <v>บจก.บริลเลี่ยนรับเบอร์</v>
      </c>
      <c r="I120" s="11">
        <f t="shared" si="10"/>
        <v>367500</v>
      </c>
      <c r="J120" s="9" t="s">
        <v>14</v>
      </c>
      <c r="K120" s="20" t="s">
        <v>283</v>
      </c>
    </row>
    <row r="121" spans="1:16" ht="40.5" x14ac:dyDescent="0.25">
      <c r="A121" s="19">
        <v>116</v>
      </c>
      <c r="B121" s="10" t="s">
        <v>62</v>
      </c>
      <c r="C121" s="11">
        <v>25490</v>
      </c>
      <c r="D121" s="11">
        <f>C121</f>
        <v>25490</v>
      </c>
      <c r="E121" s="12" t="s">
        <v>12</v>
      </c>
      <c r="F121" s="12" t="s">
        <v>63</v>
      </c>
      <c r="G121" s="11">
        <f t="shared" si="9"/>
        <v>25490</v>
      </c>
      <c r="H121" s="12" t="str">
        <f t="shared" si="7"/>
        <v>สุราษฎร์ธานีจังหวัดพาณิชย์</v>
      </c>
      <c r="I121" s="11">
        <f t="shared" si="10"/>
        <v>25490</v>
      </c>
      <c r="J121" s="9" t="s">
        <v>14</v>
      </c>
      <c r="K121" s="13" t="s">
        <v>284</v>
      </c>
    </row>
    <row r="122" spans="1:16" ht="18.75" x14ac:dyDescent="0.3">
      <c r="A122" s="22"/>
      <c r="B122" s="23" t="s">
        <v>285</v>
      </c>
      <c r="C122" s="24">
        <f>SUM(C6:C121)</f>
        <v>5454555.96</v>
      </c>
      <c r="D122" s="24">
        <f>SUM(D6:D121)</f>
        <v>5454555.96</v>
      </c>
      <c r="E122" s="25"/>
      <c r="F122" s="25"/>
      <c r="G122" s="24">
        <f>SUM(G6:G121)</f>
        <v>5454555.96</v>
      </c>
      <c r="H122" s="24"/>
      <c r="I122" s="24">
        <f>SUM(I6:I121)</f>
        <v>5454555.96</v>
      </c>
      <c r="J122" s="26"/>
      <c r="K122" s="26"/>
    </row>
    <row r="123" spans="1:16" ht="20.25" x14ac:dyDescent="0.3">
      <c r="A123" s="27"/>
      <c r="B123" s="28"/>
      <c r="C123" s="29"/>
      <c r="D123" s="30"/>
      <c r="F123" s="32"/>
      <c r="G123" s="33"/>
      <c r="I123" s="33"/>
      <c r="K123" s="35"/>
    </row>
    <row r="124" spans="1:16" ht="20.25" x14ac:dyDescent="0.3">
      <c r="A124" s="27"/>
      <c r="B124" s="28"/>
      <c r="C124" s="29"/>
      <c r="D124" s="30"/>
      <c r="F124" s="32"/>
      <c r="G124" s="36"/>
      <c r="I124" s="33"/>
      <c r="K124" s="35"/>
    </row>
    <row r="125" spans="1:16" ht="20.25" x14ac:dyDescent="0.3">
      <c r="A125" s="27"/>
      <c r="B125" s="37" t="s">
        <v>286</v>
      </c>
      <c r="C125" s="37"/>
      <c r="D125" s="30"/>
      <c r="F125" s="32"/>
      <c r="G125" s="38"/>
      <c r="I125" s="37" t="s">
        <v>287</v>
      </c>
      <c r="J125" s="37"/>
      <c r="K125" s="37"/>
    </row>
    <row r="126" spans="1:16" ht="20.25" x14ac:dyDescent="0.3">
      <c r="A126" s="27"/>
      <c r="B126" s="37" t="s">
        <v>288</v>
      </c>
      <c r="C126" s="37"/>
      <c r="D126" s="30"/>
      <c r="F126" s="32"/>
      <c r="G126" s="39"/>
      <c r="I126" s="37" t="s">
        <v>289</v>
      </c>
      <c r="J126" s="37"/>
      <c r="K126" s="37"/>
    </row>
    <row r="127" spans="1:16" ht="20.25" x14ac:dyDescent="0.3">
      <c r="A127" s="27"/>
      <c r="B127" s="37" t="s">
        <v>290</v>
      </c>
      <c r="C127" s="37"/>
      <c r="D127" s="30"/>
      <c r="F127" s="32"/>
      <c r="G127" s="39"/>
      <c r="I127" s="37" t="s">
        <v>291</v>
      </c>
      <c r="J127" s="37"/>
      <c r="K127" s="37"/>
    </row>
    <row r="128" spans="1:16" x14ac:dyDescent="0.25">
      <c r="G128" s="39"/>
    </row>
    <row r="129" spans="7:7" x14ac:dyDescent="0.25">
      <c r="G129" s="39"/>
    </row>
    <row r="132" spans="7:7" ht="14.25" customHeight="1" x14ac:dyDescent="0.25"/>
    <row r="133" spans="7:7" ht="14.25" customHeight="1" x14ac:dyDescent="0.25"/>
  </sheetData>
  <mergeCells count="17">
    <mergeCell ref="K4:K5"/>
    <mergeCell ref="B125:C125"/>
    <mergeCell ref="I125:K125"/>
    <mergeCell ref="B126:C126"/>
    <mergeCell ref="I126:K126"/>
    <mergeCell ref="B127:C127"/>
    <mergeCell ref="I127:K127"/>
    <mergeCell ref="A1:K1"/>
    <mergeCell ref="A2:K2"/>
    <mergeCell ref="A4:A5"/>
    <mergeCell ref="B4:B5"/>
    <mergeCell ref="C4:C5"/>
    <mergeCell ref="D4:D5"/>
    <mergeCell ref="E4:E5"/>
    <mergeCell ref="F4:G5"/>
    <mergeCell ref="H4:I5"/>
    <mergeCell ref="J4:J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headerFooter>
    <oddHeader>&amp;R&amp;"TH SarabunIT๙,ธรรมดา"&amp;16แบบ สขร.1</oddHeader>
    <oddFooter>&amp;R&amp;"TH SarabunIT๙,ธรรมดา"&amp;16&amp;P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กันยายน69</vt:lpstr>
      <vt:lpstr>กันยายน69!Print_Titles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2026-10-06T08:49:53Z</cp:lastPrinted>
  <dcterms:created xsi:type="dcterms:W3CDTF">2026-10-06T08:43:50Z</dcterms:created>
  <dcterms:modified xsi:type="dcterms:W3CDTF">2026-10-06T08:53:51Z</dcterms:modified>
</cp:coreProperties>
</file>